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tabRatio="731" activeTab="0"/>
  </bookViews>
  <sheets>
    <sheet name="Cuenta publica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<sst xmlns="http://schemas.openxmlformats.org/spreadsheetml/2006/main" count="72" uniqueCount="70">
  <si>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</si>
  <si>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</si>
  <si>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</si>
  <si>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</si>
  <si>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</si>
  <si>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</si>
  <si>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</si>
  <si>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</si>
  <si>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</si>
  <si>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</si>
  <si>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</si>
  <si>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</si>
  <si>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</si>
  <si>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</si>
  <si>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</si>
  <si>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</si>
  <si>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</si>
  <si>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</si>
  <si>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</si>
  <si>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</si>
  <si>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</si>
  <si>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</si>
  <si>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</si>
  <si>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</si>
  <si>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</si>
  <si>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</si>
  <si>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</si>
  <si>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</si>
  <si>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</si>
  <si>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</si>
  <si>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</si>
  <si>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</si>
  <si>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</si>
  <si>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</si>
  <si>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</si>
  <si>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</si>
  <si>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</si>
  <si>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</si>
  <si>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</si>
  <si>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</si>
  <si>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</si>
  <si>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</si>
  <si>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</si>
  <si>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</si>
  <si>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</si>
  <si>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</si>
  <si>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</si>
  <si>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</si>
  <si>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</si>
  <si>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</si>
  <si>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</si>
  <si>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</si>
  <si>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</si>
  <si>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</si>
  <si>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</si>
  <si>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</si>
  <si>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</si>
  <si>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</si>
  <si>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</si>
  <si>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</si>
  <si>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</si>
  <si>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</si>
  <si>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</si>
  <si>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2021</t>
  </si>
  <si>
    <t>ORGANISMO OPERADOR MUNICIPAL DEL SISTEMA DE AGUA POTABLE Y ALCANTARILLADO DE LORETO</t>
  </si>
  <si>
    <t>Al 31 de Diciembre de 2021 y 2020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</si>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</sst>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4" applyFont="1" applyFill="1" applyBorder="1" applyAlignment="1" applyProtection="1">
      <alignment horizontal="center" vertical="center"/>
      <protection/>
    </xf>
    <xf numFmtId="0" fontId="45" fillId="34" borderId="13" xfId="54" applyFont="1" applyFill="1" applyBorder="1" applyAlignment="1" applyProtection="1">
      <alignment horizontal="center" vertical="center"/>
      <protection/>
    </xf>
    <xf numFmtId="0" fontId="44" fillId="34" borderId="10" xfId="54" applyFont="1" applyFill="1" applyBorder="1" applyAlignment="1" applyProtection="1">
      <alignment horizontal="center" vertical="center"/>
      <protection/>
    </xf>
    <xf numFmtId="0" fontId="44" fillId="34" borderId="0" xfId="54" applyFont="1" applyFill="1" applyBorder="1" applyAlignment="1" applyProtection="1">
      <alignment horizontal="center" vertical="center"/>
      <protection/>
    </xf>
    <xf numFmtId="0" fontId="44" fillId="34" borderId="10" xfId="54" applyFont="1" applyFill="1" applyBorder="1" applyAlignment="1" applyProtection="1">
      <alignment horizontal="right" vertical="top"/>
      <protection/>
    </xf>
    <xf numFmtId="0" fontId="44" fillId="34" borderId="0" xfId="54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1</xdr:row>
      <xdr:rowOff>9525</xdr:rowOff>
    </xdr:from>
    <xdr:to>
      <xdr:col>3</xdr:col>
      <xdr:colOff>638175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6192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1266825</xdr:colOff>
      <xdr:row>0</xdr:row>
      <xdr:rowOff>142875</xdr:rowOff>
    </xdr:from>
    <xdr:to>
      <xdr:col>10</xdr:col>
      <xdr:colOff>1219200</xdr:colOff>
      <xdr:row>7</xdr:row>
      <xdr:rowOff>85725</xdr:rowOff>
    </xdr:to>
    <xdr:pic>
      <xdr:nvPicPr>
        <xdr:cNvPr id="2" name="Imagen 2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142875"/>
          <a:ext cx="1352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26">
      <selection activeCell="D2" sqref="D2:J2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 t="s">
        <v>63</v>
      </c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64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65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2021</v>
      </c>
      <c r="F10" s="14">
        <v>2020</v>
      </c>
      <c r="G10" s="68"/>
      <c r="H10" s="66"/>
      <c r="I10" s="66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1" t="s">
        <v>4</v>
      </c>
      <c r="D13" s="61"/>
      <c r="E13" s="19"/>
      <c r="F13" s="20"/>
      <c r="G13" s="21"/>
      <c r="H13" s="61" t="s">
        <v>5</v>
      </c>
      <c r="I13" s="61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6" t="s">
        <v>6</v>
      </c>
      <c r="D15" s="56"/>
      <c r="E15" s="24"/>
      <c r="F15" s="24"/>
      <c r="G15" s="21"/>
      <c r="H15" s="56" t="s">
        <v>7</v>
      </c>
      <c r="I15" s="56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0" t="s">
        <v>8</v>
      </c>
      <c r="D17" s="60"/>
      <c r="E17" s="28">
        <v>597822.82</v>
      </c>
      <c r="F17" s="28">
        <v>628072.26</v>
      </c>
      <c r="G17" s="21"/>
      <c r="H17" s="60" t="s">
        <v>9</v>
      </c>
      <c r="I17" s="60"/>
      <c r="J17" s="28">
        <v>40132102.84</v>
      </c>
      <c r="K17" s="28">
        <v>40169708.21</v>
      </c>
      <c r="L17" s="17"/>
      <c r="M17" s="1"/>
    </row>
    <row r="18" spans="2:13" ht="12">
      <c r="B18" s="18"/>
      <c r="C18" s="60" t="s">
        <v>10</v>
      </c>
      <c r="D18" s="60"/>
      <c r="E18" s="28">
        <v>13218368.86</v>
      </c>
      <c r="F18" s="28">
        <v>11948498.73</v>
      </c>
      <c r="G18" s="21"/>
      <c r="H18" s="60" t="s">
        <v>11</v>
      </c>
      <c r="I18" s="60"/>
      <c r="J18" s="28">
        <v>0</v>
      </c>
      <c r="K18" s="28">
        <v>0</v>
      </c>
      <c r="L18" s="17"/>
      <c r="M18" s="1"/>
    </row>
    <row r="19" spans="2:13" ht="12">
      <c r="B19" s="18"/>
      <c r="C19" s="60" t="s">
        <v>12</v>
      </c>
      <c r="D19" s="60"/>
      <c r="E19" s="28">
        <v>334989.39</v>
      </c>
      <c r="F19" s="28">
        <v>273132.83</v>
      </c>
      <c r="G19" s="21"/>
      <c r="H19" s="60" t="s">
        <v>13</v>
      </c>
      <c r="I19" s="60"/>
      <c r="J19" s="28">
        <v>0</v>
      </c>
      <c r="K19" s="28">
        <v>0</v>
      </c>
      <c r="L19" s="17"/>
      <c r="M19" s="1"/>
    </row>
    <row r="20" spans="2:13" ht="12">
      <c r="B20" s="18"/>
      <c r="C20" s="60" t="s">
        <v>14</v>
      </c>
      <c r="D20" s="60"/>
      <c r="E20" s="28">
        <v>0</v>
      </c>
      <c r="F20" s="28">
        <v>0</v>
      </c>
      <c r="G20" s="21"/>
      <c r="H20" s="60" t="s">
        <v>15</v>
      </c>
      <c r="I20" s="60"/>
      <c r="J20" s="28">
        <v>0</v>
      </c>
      <c r="K20" s="28">
        <v>0</v>
      </c>
      <c r="L20" s="17"/>
      <c r="M20" s="1"/>
    </row>
    <row r="21" spans="2:13" ht="12">
      <c r="B21" s="18"/>
      <c r="C21" s="60" t="s">
        <v>16</v>
      </c>
      <c r="D21" s="60"/>
      <c r="E21" s="28">
        <v>0</v>
      </c>
      <c r="F21" s="28">
        <v>0</v>
      </c>
      <c r="G21" s="21"/>
      <c r="H21" s="60" t="s">
        <v>17</v>
      </c>
      <c r="I21" s="60"/>
      <c r="J21" s="28">
        <v>0</v>
      </c>
      <c r="K21" s="28">
        <v>0</v>
      </c>
      <c r="L21" s="17"/>
      <c r="M21" s="1"/>
    </row>
    <row r="22" spans="2:13" ht="12">
      <c r="B22" s="18"/>
      <c r="C22" s="60" t="s">
        <v>18</v>
      </c>
      <c r="D22" s="60"/>
      <c r="E22" s="28">
        <v>0</v>
      </c>
      <c r="F22" s="28">
        <v>0</v>
      </c>
      <c r="G22" s="21"/>
      <c r="H22" s="60" t="s">
        <v>19</v>
      </c>
      <c r="I22" s="60"/>
      <c r="J22" s="28">
        <v>0</v>
      </c>
      <c r="K22" s="28">
        <v>0</v>
      </c>
      <c r="L22" s="17"/>
      <c r="M22" s="1"/>
    </row>
    <row r="23" spans="2:13" ht="12">
      <c r="B23" s="18"/>
      <c r="C23" s="60" t="s">
        <v>20</v>
      </c>
      <c r="D23" s="60"/>
      <c r="E23" s="28">
        <v>0</v>
      </c>
      <c r="F23" s="28">
        <v>0</v>
      </c>
      <c r="G23" s="21"/>
      <c r="H23" s="60" t="s">
        <v>21</v>
      </c>
      <c r="I23" s="60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0" t="s">
        <v>22</v>
      </c>
      <c r="I24" s="60"/>
      <c r="J24" s="28">
        <v>0</v>
      </c>
      <c r="K24" s="28">
        <v>0</v>
      </c>
      <c r="L24" s="17"/>
      <c r="M24" s="1"/>
    </row>
    <row r="25" spans="2:13" ht="12">
      <c r="B25" s="32"/>
      <c r="C25" s="56" t="s">
        <v>23</v>
      </c>
      <c r="D25" s="56"/>
      <c r="E25" s="25">
        <f>SUM(E17:E24)</f>
        <v>14151181.07</v>
      </c>
      <c r="F25" s="25">
        <f>SUM(F17:F24)</f>
        <v>12849703.82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6" t="s">
        <v>24</v>
      </c>
      <c r="I26" s="56"/>
      <c r="J26" s="25">
        <f>SUM(J17:J25)</f>
        <v>40132102.84</v>
      </c>
      <c r="K26" s="25">
        <f>SUM(K17:K25)</f>
        <v>40169708.21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6" t="s">
        <v>25</v>
      </c>
      <c r="D28" s="56"/>
      <c r="E28" s="24"/>
      <c r="F28" s="24"/>
      <c r="G28" s="21"/>
      <c r="H28" s="56" t="s">
        <v>26</v>
      </c>
      <c r="I28" s="56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0" t="s">
        <v>27</v>
      </c>
      <c r="D30" s="60"/>
      <c r="E30" s="28">
        <v>0</v>
      </c>
      <c r="F30" s="28">
        <v>0</v>
      </c>
      <c r="G30" s="21"/>
      <c r="H30" s="60" t="s">
        <v>28</v>
      </c>
      <c r="I30" s="60"/>
      <c r="J30" s="28">
        <v>0</v>
      </c>
      <c r="K30" s="28">
        <v>0</v>
      </c>
      <c r="L30" s="17"/>
      <c r="M30" s="1"/>
    </row>
    <row r="31" spans="2:13" ht="12">
      <c r="B31" s="18"/>
      <c r="C31" s="60" t="s">
        <v>29</v>
      </c>
      <c r="D31" s="60"/>
      <c r="E31" s="28">
        <v>0</v>
      </c>
      <c r="F31" s="28">
        <v>0</v>
      </c>
      <c r="G31" s="21"/>
      <c r="H31" s="60" t="s">
        <v>30</v>
      </c>
      <c r="I31" s="60"/>
      <c r="J31" s="28">
        <v>0</v>
      </c>
      <c r="K31" s="28">
        <v>0</v>
      </c>
      <c r="L31" s="17"/>
      <c r="M31" s="1"/>
    </row>
    <row r="32" spans="2:13" ht="12">
      <c r="B32" s="18"/>
      <c r="C32" s="60" t="s">
        <v>31</v>
      </c>
      <c r="D32" s="60"/>
      <c r="E32" s="28">
        <v>34396705.48</v>
      </c>
      <c r="F32" s="28">
        <v>34396705.48</v>
      </c>
      <c r="G32" s="21"/>
      <c r="H32" s="60" t="s">
        <v>32</v>
      </c>
      <c r="I32" s="60"/>
      <c r="J32" s="28">
        <v>0</v>
      </c>
      <c r="K32" s="28">
        <v>0</v>
      </c>
      <c r="L32" s="17"/>
      <c r="M32" s="1"/>
    </row>
    <row r="33" spans="2:13" ht="12">
      <c r="B33" s="18"/>
      <c r="C33" s="60" t="s">
        <v>33</v>
      </c>
      <c r="D33" s="60"/>
      <c r="E33" s="28">
        <v>2039432.49</v>
      </c>
      <c r="F33" s="28">
        <v>1897483.01</v>
      </c>
      <c r="G33" s="21"/>
      <c r="H33" s="60" t="s">
        <v>34</v>
      </c>
      <c r="I33" s="60"/>
      <c r="J33" s="28">
        <v>0</v>
      </c>
      <c r="K33" s="28">
        <v>0</v>
      </c>
      <c r="L33" s="17"/>
      <c r="M33" s="1"/>
    </row>
    <row r="34" spans="2:13" ht="12">
      <c r="B34" s="18"/>
      <c r="C34" s="60" t="s">
        <v>35</v>
      </c>
      <c r="D34" s="60"/>
      <c r="E34" s="28">
        <v>202099.02</v>
      </c>
      <c r="F34" s="28">
        <v>202099.02</v>
      </c>
      <c r="G34" s="21"/>
      <c r="H34" s="60" t="s">
        <v>36</v>
      </c>
      <c r="I34" s="60"/>
      <c r="J34" s="28">
        <v>0</v>
      </c>
      <c r="K34" s="28">
        <v>0</v>
      </c>
      <c r="L34" s="17"/>
      <c r="M34" s="1"/>
    </row>
    <row r="35" spans="2:13" ht="12">
      <c r="B35" s="18"/>
      <c r="C35" s="60" t="s">
        <v>37</v>
      </c>
      <c r="D35" s="60"/>
      <c r="E35" s="28">
        <v>-1110149.75</v>
      </c>
      <c r="F35" s="28">
        <v>-1110149.75</v>
      </c>
      <c r="G35" s="21"/>
      <c r="H35" s="60" t="s">
        <v>38</v>
      </c>
      <c r="I35" s="60"/>
      <c r="J35" s="28">
        <v>0</v>
      </c>
      <c r="K35" s="28">
        <v>0</v>
      </c>
      <c r="L35" s="17"/>
      <c r="M35" s="1"/>
    </row>
    <row r="36" spans="2:13" ht="12">
      <c r="B36" s="18"/>
      <c r="C36" s="60" t="s">
        <v>39</v>
      </c>
      <c r="D36" s="60"/>
      <c r="E36" s="28">
        <v>71104.31</v>
      </c>
      <c r="F36" s="28">
        <v>71104.31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0" t="s">
        <v>40</v>
      </c>
      <c r="D37" s="60"/>
      <c r="E37" s="28">
        <v>0</v>
      </c>
      <c r="F37" s="28">
        <v>0</v>
      </c>
      <c r="G37" s="21"/>
      <c r="H37" s="56" t="s">
        <v>41</v>
      </c>
      <c r="I37" s="56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0" t="s">
        <v>42</v>
      </c>
      <c r="D38" s="60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6" t="s">
        <v>43</v>
      </c>
      <c r="I39" s="56"/>
      <c r="J39" s="25">
        <f>J26+J37</f>
        <v>40132102.84</v>
      </c>
      <c r="K39" s="25">
        <f>K26+K37</f>
        <v>40169708.21</v>
      </c>
      <c r="L39" s="17"/>
      <c r="M39" s="1"/>
    </row>
    <row r="40" spans="2:13" ht="12">
      <c r="B40" s="32"/>
      <c r="C40" s="56" t="s">
        <v>44</v>
      </c>
      <c r="D40" s="56"/>
      <c r="E40" s="25">
        <f>SUM(E30:E39)</f>
        <v>35599191.550000004</v>
      </c>
      <c r="F40" s="25">
        <f>SUM(F30:F39)</f>
        <v>35457242.07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1" t="s">
        <v>45</v>
      </c>
      <c r="I41" s="61"/>
      <c r="J41" s="31"/>
      <c r="K41" s="31"/>
      <c r="L41" s="17"/>
      <c r="M41" s="1"/>
    </row>
    <row r="42" spans="2:13" ht="12">
      <c r="B42" s="18"/>
      <c r="C42" s="56" t="s">
        <v>46</v>
      </c>
      <c r="D42" s="56"/>
      <c r="E42" s="25">
        <f>E25+E40</f>
        <v>49750372.620000005</v>
      </c>
      <c r="F42" s="25">
        <f>F25+F40</f>
        <v>48306945.89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6" t="s">
        <v>47</v>
      </c>
      <c r="I43" s="56"/>
      <c r="J43" s="25">
        <f>SUM(J45:J47)</f>
        <v>38018622.66</v>
      </c>
      <c r="K43" s="25">
        <f>SUM(K45:K47)</f>
        <v>38018622.66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0" t="s">
        <v>48</v>
      </c>
      <c r="I45" s="60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0" t="s">
        <v>49</v>
      </c>
      <c r="I46" s="60"/>
      <c r="J46" s="28">
        <v>38018622.66</v>
      </c>
      <c r="K46" s="28">
        <v>38018622.66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0" t="s">
        <v>50</v>
      </c>
      <c r="I47" s="60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6" t="s">
        <v>51</v>
      </c>
      <c r="I49" s="56"/>
      <c r="J49" s="25">
        <f>SUM(J51:J55)</f>
        <v>-28400352.880000003</v>
      </c>
      <c r="K49" s="25">
        <f>SUM(K51:K55)</f>
        <v>-29881384.98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0" t="s">
        <v>52</v>
      </c>
      <c r="I51" s="60"/>
      <c r="J51" s="28">
        <v>-7113101.39</v>
      </c>
      <c r="K51" s="28">
        <v>-6706995.98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0" t="s">
        <v>53</v>
      </c>
      <c r="I52" s="60"/>
      <c r="J52" s="28">
        <v>-30431025.03</v>
      </c>
      <c r="K52" s="28">
        <v>-23724029.05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0" t="s">
        <v>54</v>
      </c>
      <c r="I53" s="60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0" t="s">
        <v>55</v>
      </c>
      <c r="I54" s="60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0" t="s">
        <v>56</v>
      </c>
      <c r="I55" s="60"/>
      <c r="J55" s="28">
        <v>9143773.54</v>
      </c>
      <c r="K55" s="28">
        <v>549640.05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6" t="s">
        <v>57</v>
      </c>
      <c r="I57" s="56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0" t="s">
        <v>58</v>
      </c>
      <c r="I59" s="60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0" t="s">
        <v>59</v>
      </c>
      <c r="I60" s="60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6" t="s">
        <v>60</v>
      </c>
      <c r="I62" s="56"/>
      <c r="J62" s="25">
        <f>J43+J49+J57</f>
        <v>9618269.779999994</v>
      </c>
      <c r="K62" s="25">
        <f>K43+K49+K57</f>
        <v>8137237.679999996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6" t="s">
        <v>61</v>
      </c>
      <c r="I64" s="56"/>
      <c r="J64" s="25">
        <f>J62+J39</f>
        <v>49750372.62</v>
      </c>
      <c r="K64" s="25">
        <f>K62+K39</f>
        <v>48306945.89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7" t="s">
        <v>62</v>
      </c>
      <c r="D67" s="57"/>
      <c r="E67" s="57"/>
      <c r="F67" s="57"/>
      <c r="G67" s="57"/>
      <c r="H67" s="57"/>
      <c r="I67" s="57"/>
      <c r="J67" s="57"/>
      <c r="K67" s="57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8" t="s">
        <v>66</v>
      </c>
      <c r="E70" s="58"/>
      <c r="F70" s="46"/>
      <c r="G70" s="46"/>
      <c r="H70" s="58" t="s">
        <v>68</v>
      </c>
      <c r="I70" s="58"/>
      <c r="J70" s="22"/>
      <c r="K70" s="46"/>
      <c r="L70" s="1"/>
      <c r="M70" s="1"/>
    </row>
    <row r="71" spans="2:13" ht="15" customHeight="1">
      <c r="B71" s="1"/>
      <c r="C71" s="50"/>
      <c r="D71" s="59" t="s">
        <v>67</v>
      </c>
      <c r="E71" s="59"/>
      <c r="F71" s="51"/>
      <c r="G71" s="51"/>
      <c r="H71" s="59" t="s">
        <v>69</v>
      </c>
      <c r="I71" s="59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71"/>
      <c r="E73" s="72"/>
      <c r="H73" s="71"/>
      <c r="I73" s="72"/>
    </row>
    <row r="74" spans="4:9" s="53" customFormat="1" ht="15" customHeight="1">
      <c r="D74" s="69"/>
      <c r="E74" s="70"/>
      <c r="H74" s="69"/>
      <c r="I74" s="70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69"/>
      <c r="E76" s="70"/>
      <c r="H76" s="69"/>
      <c r="I76" s="70"/>
    </row>
    <row r="77" spans="4:9" s="53" customFormat="1" ht="15" customHeight="1">
      <c r="D77" s="69"/>
      <c r="E77" s="70"/>
      <c r="H77" s="69"/>
      <c r="I77" s="70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LEC UNO</cp:lastModifiedBy>
  <cp:lastPrinted>2022-03-23T01:47:19Z</cp:lastPrinted>
  <dcterms:created xsi:type="dcterms:W3CDTF">2014-09-29T19:08:02Z</dcterms:created>
  <dcterms:modified xsi:type="dcterms:W3CDTF">2022-11-11T19:31:01Z</dcterms:modified>
  <cp:category/>
  <cp:version/>
  <cp:contentType/>
  <cp:contentStatus/>
</cp:coreProperties>
</file>