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 UNO\Documents\"/>
    </mc:Choice>
  </mc:AlternateContent>
  <bookViews>
    <workbookView xWindow="0" yWindow="0" windowWidth="28800" windowHeight="12330"/>
  </bookViews>
  <sheets>
    <sheet name="edo an 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H44" i="1"/>
  <c r="H43" i="1"/>
  <c r="G43" i="1"/>
  <c r="F43" i="1"/>
  <c r="E43" i="1"/>
  <c r="D43" i="1"/>
  <c r="C43" i="1"/>
  <c r="H41" i="1"/>
  <c r="H40" i="1"/>
  <c r="H39" i="1"/>
  <c r="H38" i="1"/>
  <c r="H37" i="1" s="1"/>
  <c r="G37" i="1"/>
  <c r="F37" i="1"/>
  <c r="E37" i="1"/>
  <c r="D37" i="1"/>
  <c r="C37" i="1"/>
  <c r="H35" i="1"/>
  <c r="H34" i="1"/>
  <c r="H33" i="1"/>
  <c r="H32" i="1"/>
  <c r="H31" i="1"/>
  <c r="H27" i="1" s="1"/>
  <c r="H30" i="1"/>
  <c r="H29" i="1"/>
  <c r="H28" i="1"/>
  <c r="G27" i="1"/>
  <c r="G46" i="1" s="1"/>
  <c r="F27" i="1"/>
  <c r="F46" i="1" s="1"/>
  <c r="E27" i="1"/>
  <c r="D27" i="1"/>
  <c r="D46" i="1" s="1"/>
  <c r="C27" i="1"/>
  <c r="C46" i="1" s="1"/>
  <c r="G21" i="1"/>
  <c r="F21" i="1"/>
  <c r="E21" i="1"/>
  <c r="D21" i="1"/>
  <c r="C21" i="1"/>
  <c r="H19" i="1"/>
  <c r="H18" i="1"/>
  <c r="H17" i="1"/>
  <c r="H16" i="1"/>
  <c r="H15" i="1"/>
  <c r="H14" i="1"/>
  <c r="H13" i="1"/>
  <c r="H12" i="1"/>
  <c r="H11" i="1"/>
  <c r="H10" i="1"/>
  <c r="H22" i="1" s="1"/>
  <c r="H47" i="1" l="1"/>
</calcChain>
</file>

<file path=xl/sharedStrings.xml><?xml version="1.0" encoding="utf-8"?>
<sst xmlns="http://schemas.openxmlformats.org/spreadsheetml/2006/main" count="65" uniqueCount="38">
  <si>
    <t>ORGANISMO OPERADOR MUNICIPAL DEL SISTEMA DE AGUA POTABLE Y ALCANTARILLADO DE LORETO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</si>
  <si>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</si>
  <si>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</si>
  <si>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</si>
  <si>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</si>
  <si>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</si>
  <si>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</si>
  <si>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</si>
  <si>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</si>
  <si>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</si>
  <si>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</si>
  <si>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</si>
  <si>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</si>
  <si>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</si>
  <si>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</si>
  <si>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</si>
  <si>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</si>
  <si>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</si>
  <si>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</si>
  <si>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</si>
  <si>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</si>
  <si>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</si>
  <si>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</si>
  <si>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</si>
  <si>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</si>
  <si>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</si>
  <si>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</si>
  <si>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</si>
  <si>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</si>
  <si>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</si>
  <si>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</si>
  <si>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</si>
  <si>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</si>
  <si>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</si>
  <si>
    <t>L.C. MARTIN GUADALUPE LEREE ARCE</t>
  </si>
  <si>
    <t>L.C. ELIZABETH MARTINEZ SUASTEGUI</t>
  </si>
  <si>
    <t>DIRECTOR GENERAL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</si>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</sst>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6" fillId="2" borderId="0" xfId="2" applyFont="1" applyFill="1"/>
    <xf numFmtId="0" fontId="7" fillId="2" borderId="0" xfId="0" applyFont="1" applyFill="1"/>
    <xf numFmtId="0" fontId="6" fillId="2" borderId="0" xfId="2" applyFont="1" applyFill="1" applyAlignment="1">
      <alignment horizontal="center"/>
    </xf>
    <xf numFmtId="0" fontId="3" fillId="0" borderId="0" xfId="0" applyFont="1" applyAlignment="1">
      <alignment vertic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 vertical="center"/>
    </xf>
    <xf numFmtId="37" fontId="8" fillId="3" borderId="4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wrapText="1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/>
    </xf>
    <xf numFmtId="0" fontId="2" fillId="0" borderId="0" xfId="0" applyFont="1"/>
    <xf numFmtId="0" fontId="9" fillId="2" borderId="6" xfId="0" applyFont="1" applyFill="1" applyBorder="1" applyAlignment="1">
      <alignment horizontal="left" vertical="center" wrapText="1"/>
    </xf>
    <xf numFmtId="3" fontId="11" fillId="2" borderId="8" xfId="3" applyNumberFormat="1" applyFont="1" applyFill="1" applyBorder="1" applyAlignment="1" applyProtection="1">
      <alignment horizontal="right" vertical="center"/>
      <protection locked="0"/>
    </xf>
    <xf numFmtId="3" fontId="11" fillId="2" borderId="8" xfId="3" applyNumberFormat="1" applyFont="1" applyFill="1" applyBorder="1" applyAlignment="1" applyProtection="1">
      <alignment horizontal="right" vertical="center"/>
    </xf>
    <xf numFmtId="0" fontId="11" fillId="2" borderId="7" xfId="2" applyFont="1" applyFill="1" applyBorder="1" applyAlignment="1">
      <alignment horizontal="center" vertical="center"/>
    </xf>
    <xf numFmtId="3" fontId="11" fillId="2" borderId="9" xfId="3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/>
    </xf>
    <xf numFmtId="3" fontId="12" fillId="2" borderId="5" xfId="2" applyNumberFormat="1" applyFont="1" applyFill="1" applyBorder="1" applyAlignment="1">
      <alignment horizontal="right" vertical="center"/>
    </xf>
    <xf numFmtId="3" fontId="12" fillId="2" borderId="2" xfId="2" applyNumberFormat="1" applyFont="1" applyFill="1" applyBorder="1" applyAlignment="1">
      <alignment horizontal="right" vertical="center"/>
    </xf>
    <xf numFmtId="3" fontId="12" fillId="2" borderId="1" xfId="2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2" fillId="2" borderId="7" xfId="2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37" fontId="8" fillId="3" borderId="10" xfId="1" applyNumberFormat="1" applyFont="1" applyFill="1" applyBorder="1" applyAlignment="1" applyProtection="1">
      <alignment horizontal="center" vertical="center" wrapText="1"/>
    </xf>
    <xf numFmtId="37" fontId="8" fillId="3" borderId="11" xfId="1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>
      <alignment horizontal="left" vertical="top" wrapText="1"/>
    </xf>
    <xf numFmtId="3" fontId="14" fillId="2" borderId="6" xfId="2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 vertical="center" wrapText="1" indent="2"/>
    </xf>
    <xf numFmtId="3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6" xfId="0" applyNumberFormat="1" applyFont="1" applyFill="1" applyBorder="1" applyAlignment="1">
      <alignment horizontal="right" vertical="center" wrapText="1"/>
    </xf>
    <xf numFmtId="0" fontId="12" fillId="2" borderId="11" xfId="2" applyFont="1" applyFill="1" applyBorder="1" applyAlignment="1">
      <alignment horizontal="left" wrapText="1"/>
    </xf>
    <xf numFmtId="3" fontId="14" fillId="2" borderId="6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 wrapText="1" indent="1"/>
    </xf>
    <xf numFmtId="0" fontId="12" fillId="2" borderId="11" xfId="2" applyFont="1" applyFill="1" applyBorder="1" applyAlignment="1">
      <alignment horizontal="center" vertical="center"/>
    </xf>
    <xf numFmtId="3" fontId="12" fillId="2" borderId="6" xfId="3" applyNumberFormat="1" applyFont="1" applyFill="1" applyBorder="1" applyAlignment="1">
      <alignment horizontal="right"/>
    </xf>
    <xf numFmtId="0" fontId="12" fillId="2" borderId="11" xfId="2" applyFont="1" applyFill="1" applyBorder="1" applyAlignment="1">
      <alignment horizontal="left"/>
    </xf>
    <xf numFmtId="3" fontId="14" fillId="2" borderId="6" xfId="3" applyNumberFormat="1" applyFont="1" applyFill="1" applyBorder="1" applyAlignment="1">
      <alignment horizontal="right"/>
    </xf>
    <xf numFmtId="0" fontId="11" fillId="2" borderId="12" xfId="2" applyFont="1" applyFill="1" applyBorder="1" applyAlignment="1">
      <alignment horizontal="center" vertical="center"/>
    </xf>
    <xf numFmtId="3" fontId="11" fillId="2" borderId="7" xfId="3" applyNumberFormat="1" applyFont="1" applyFill="1" applyBorder="1" applyAlignment="1">
      <alignment horizontal="right"/>
    </xf>
    <xf numFmtId="0" fontId="15" fillId="2" borderId="13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2" fillId="4" borderId="0" xfId="4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1" fillId="4" borderId="0" xfId="0" applyFont="1" applyFill="1" applyAlignment="1" applyProtection="1">
      <alignment wrapText="1"/>
      <protection locked="0"/>
    </xf>
    <xf numFmtId="0" fontId="15" fillId="4" borderId="0" xfId="0" applyFont="1" applyFill="1" applyAlignment="1" applyProtection="1">
      <alignment vertical="top" wrapText="1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top" wrapText="1"/>
    </xf>
    <xf numFmtId="0" fontId="13" fillId="0" borderId="0" xfId="0" applyFont="1"/>
    <xf numFmtId="0" fontId="11" fillId="4" borderId="0" xfId="0" applyFont="1" applyFill="1" applyProtection="1">
      <protection locked="0"/>
    </xf>
    <xf numFmtId="0" fontId="13" fillId="0" borderId="0" xfId="0" applyFont="1" applyAlignment="1">
      <alignment horizontal="center"/>
    </xf>
    <xf numFmtId="0" fontId="17" fillId="0" borderId="0" xfId="0" applyFont="1"/>
    <xf numFmtId="0" fontId="11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7" fillId="0" borderId="0" xfId="0" applyFont="1" applyAlignment="1">
      <alignment wrapText="1"/>
    </xf>
    <xf numFmtId="0" fontId="11" fillId="4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4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</cellXfs>
  <cellStyles count="5">
    <cellStyle name="Millares" xfId="1" builtinId="3"/>
    <cellStyle name="Millares 2" xfId="3"/>
    <cellStyle name="Millares 2 2" xfId="4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628651</xdr:colOff>
      <xdr:row>1</xdr:row>
      <xdr:rowOff>57150</xdr:rowOff>
    </xdr:from>
    <xdr:to>
      <xdr:col>1</xdr:col>
      <xdr:colOff>1562101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15B29C-9675-4DC1-A3BD-9B0BE9FE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238125"/>
          <a:ext cx="933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0</xdr:row>
      <xdr:rowOff>104775</xdr:rowOff>
    </xdr:from>
    <xdr:to>
      <xdr:col>7</xdr:col>
      <xdr:colOff>1409700</xdr:colOff>
      <xdr:row>6</xdr:row>
      <xdr:rowOff>28575</xdr:rowOff>
    </xdr:to>
    <xdr:pic>
      <xdr:nvPicPr>
        <xdr:cNvPr id="3" name="Imagen 2" descr="Imagotipo_Oficial_Loreto_VERTICAL">
          <a:extLst>
            <a:ext uri="{FF2B5EF4-FFF2-40B4-BE49-F238E27FC236}">
              <a16:creationId xmlns:a16="http://schemas.microsoft.com/office/drawing/2014/main" id="{3E07FBF8-DE39-42CD-8431-6EE7063D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104775"/>
          <a:ext cx="13525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abSelected="1" workbookViewId="0">
      <selection activeCell="B16" sqref="B16"/>
    </sheetView>
  </sheetViews>
  <sheetFormatPr baseColWidth="10" defaultColWidth="0" defaultRowHeight="14.25" customHeight="1" zeroHeight="1" x14ac:dyDescent="0.2"/>
  <cols>
    <col min="1" max="1" width="2.5703125" style="1" customWidth="1"/>
    <col min="2" max="2" width="41.7109375" style="2" customWidth="1"/>
    <col min="3" max="7" width="22.85546875" style="2" customWidth="1"/>
    <col min="8" max="8" width="24.28515625" style="2" customWidth="1"/>
    <col min="9" max="9" width="2.42578125" style="2" customWidth="1"/>
    <col min="10" max="256" width="0" style="2" hidden="1"/>
    <col min="257" max="257" width="2.5703125" style="2" customWidth="1"/>
    <col min="258" max="258" width="41.7109375" style="2" customWidth="1"/>
    <col min="259" max="263" width="22.85546875" style="2" customWidth="1"/>
    <col min="264" max="264" width="24.28515625" style="2" customWidth="1"/>
    <col min="265" max="265" width="2.42578125" style="2" customWidth="1"/>
    <col min="266" max="512" width="0" style="2" hidden="1"/>
    <col min="513" max="513" width="2.5703125" style="2" customWidth="1"/>
    <col min="514" max="514" width="41.7109375" style="2" customWidth="1"/>
    <col min="515" max="519" width="22.85546875" style="2" customWidth="1"/>
    <col min="520" max="520" width="24.28515625" style="2" customWidth="1"/>
    <col min="521" max="521" width="2.42578125" style="2" customWidth="1"/>
    <col min="522" max="768" width="0" style="2" hidden="1"/>
    <col min="769" max="769" width="2.5703125" style="2" customWidth="1"/>
    <col min="770" max="770" width="41.7109375" style="2" customWidth="1"/>
    <col min="771" max="775" width="22.85546875" style="2" customWidth="1"/>
    <col min="776" max="776" width="24.28515625" style="2" customWidth="1"/>
    <col min="777" max="777" width="2.42578125" style="2" customWidth="1"/>
    <col min="778" max="1024" width="0" style="2" hidden="1"/>
    <col min="1025" max="1025" width="2.5703125" style="2" customWidth="1"/>
    <col min="1026" max="1026" width="41.7109375" style="2" customWidth="1"/>
    <col min="1027" max="1031" width="22.85546875" style="2" customWidth="1"/>
    <col min="1032" max="1032" width="24.28515625" style="2" customWidth="1"/>
    <col min="1033" max="1033" width="2.42578125" style="2" customWidth="1"/>
    <col min="1034" max="1280" width="0" style="2" hidden="1"/>
    <col min="1281" max="1281" width="2.5703125" style="2" customWidth="1"/>
    <col min="1282" max="1282" width="41.7109375" style="2" customWidth="1"/>
    <col min="1283" max="1287" width="22.85546875" style="2" customWidth="1"/>
    <col min="1288" max="1288" width="24.28515625" style="2" customWidth="1"/>
    <col min="1289" max="1289" width="2.42578125" style="2" customWidth="1"/>
    <col min="1290" max="1536" width="0" style="2" hidden="1"/>
    <col min="1537" max="1537" width="2.5703125" style="2" customWidth="1"/>
    <col min="1538" max="1538" width="41.7109375" style="2" customWidth="1"/>
    <col min="1539" max="1543" width="22.85546875" style="2" customWidth="1"/>
    <col min="1544" max="1544" width="24.28515625" style="2" customWidth="1"/>
    <col min="1545" max="1545" width="2.42578125" style="2" customWidth="1"/>
    <col min="1546" max="1792" width="0" style="2" hidden="1"/>
    <col min="1793" max="1793" width="2.5703125" style="2" customWidth="1"/>
    <col min="1794" max="1794" width="41.7109375" style="2" customWidth="1"/>
    <col min="1795" max="1799" width="22.85546875" style="2" customWidth="1"/>
    <col min="1800" max="1800" width="24.28515625" style="2" customWidth="1"/>
    <col min="1801" max="1801" width="2.42578125" style="2" customWidth="1"/>
    <col min="1802" max="2048" width="0" style="2" hidden="1"/>
    <col min="2049" max="2049" width="2.5703125" style="2" customWidth="1"/>
    <col min="2050" max="2050" width="41.7109375" style="2" customWidth="1"/>
    <col min="2051" max="2055" width="22.85546875" style="2" customWidth="1"/>
    <col min="2056" max="2056" width="24.28515625" style="2" customWidth="1"/>
    <col min="2057" max="2057" width="2.42578125" style="2" customWidth="1"/>
    <col min="2058" max="2304" width="0" style="2" hidden="1"/>
    <col min="2305" max="2305" width="2.5703125" style="2" customWidth="1"/>
    <col min="2306" max="2306" width="41.7109375" style="2" customWidth="1"/>
    <col min="2307" max="2311" width="22.85546875" style="2" customWidth="1"/>
    <col min="2312" max="2312" width="24.28515625" style="2" customWidth="1"/>
    <col min="2313" max="2313" width="2.42578125" style="2" customWidth="1"/>
    <col min="2314" max="2560" width="0" style="2" hidden="1"/>
    <col min="2561" max="2561" width="2.5703125" style="2" customWidth="1"/>
    <col min="2562" max="2562" width="41.7109375" style="2" customWidth="1"/>
    <col min="2563" max="2567" width="22.85546875" style="2" customWidth="1"/>
    <col min="2568" max="2568" width="24.28515625" style="2" customWidth="1"/>
    <col min="2569" max="2569" width="2.42578125" style="2" customWidth="1"/>
    <col min="2570" max="2816" width="0" style="2" hidden="1"/>
    <col min="2817" max="2817" width="2.5703125" style="2" customWidth="1"/>
    <col min="2818" max="2818" width="41.7109375" style="2" customWidth="1"/>
    <col min="2819" max="2823" width="22.85546875" style="2" customWidth="1"/>
    <col min="2824" max="2824" width="24.28515625" style="2" customWidth="1"/>
    <col min="2825" max="2825" width="2.42578125" style="2" customWidth="1"/>
    <col min="2826" max="3072" width="0" style="2" hidden="1"/>
    <col min="3073" max="3073" width="2.5703125" style="2" customWidth="1"/>
    <col min="3074" max="3074" width="41.7109375" style="2" customWidth="1"/>
    <col min="3075" max="3079" width="22.85546875" style="2" customWidth="1"/>
    <col min="3080" max="3080" width="24.28515625" style="2" customWidth="1"/>
    <col min="3081" max="3081" width="2.42578125" style="2" customWidth="1"/>
    <col min="3082" max="3328" width="0" style="2" hidden="1"/>
    <col min="3329" max="3329" width="2.5703125" style="2" customWidth="1"/>
    <col min="3330" max="3330" width="41.7109375" style="2" customWidth="1"/>
    <col min="3331" max="3335" width="22.85546875" style="2" customWidth="1"/>
    <col min="3336" max="3336" width="24.28515625" style="2" customWidth="1"/>
    <col min="3337" max="3337" width="2.42578125" style="2" customWidth="1"/>
    <col min="3338" max="3584" width="0" style="2" hidden="1"/>
    <col min="3585" max="3585" width="2.5703125" style="2" customWidth="1"/>
    <col min="3586" max="3586" width="41.7109375" style="2" customWidth="1"/>
    <col min="3587" max="3591" width="22.85546875" style="2" customWidth="1"/>
    <col min="3592" max="3592" width="24.28515625" style="2" customWidth="1"/>
    <col min="3593" max="3593" width="2.42578125" style="2" customWidth="1"/>
    <col min="3594" max="3840" width="0" style="2" hidden="1"/>
    <col min="3841" max="3841" width="2.5703125" style="2" customWidth="1"/>
    <col min="3842" max="3842" width="41.7109375" style="2" customWidth="1"/>
    <col min="3843" max="3847" width="22.85546875" style="2" customWidth="1"/>
    <col min="3848" max="3848" width="24.28515625" style="2" customWidth="1"/>
    <col min="3849" max="3849" width="2.42578125" style="2" customWidth="1"/>
    <col min="3850" max="4096" width="0" style="2" hidden="1"/>
    <col min="4097" max="4097" width="2.5703125" style="2" customWidth="1"/>
    <col min="4098" max="4098" width="41.7109375" style="2" customWidth="1"/>
    <col min="4099" max="4103" width="22.85546875" style="2" customWidth="1"/>
    <col min="4104" max="4104" width="24.28515625" style="2" customWidth="1"/>
    <col min="4105" max="4105" width="2.42578125" style="2" customWidth="1"/>
    <col min="4106" max="4352" width="0" style="2" hidden="1"/>
    <col min="4353" max="4353" width="2.5703125" style="2" customWidth="1"/>
    <col min="4354" max="4354" width="41.7109375" style="2" customWidth="1"/>
    <col min="4355" max="4359" width="22.85546875" style="2" customWidth="1"/>
    <col min="4360" max="4360" width="24.28515625" style="2" customWidth="1"/>
    <col min="4361" max="4361" width="2.42578125" style="2" customWidth="1"/>
    <col min="4362" max="4608" width="0" style="2" hidden="1"/>
    <col min="4609" max="4609" width="2.5703125" style="2" customWidth="1"/>
    <col min="4610" max="4610" width="41.7109375" style="2" customWidth="1"/>
    <col min="4611" max="4615" width="22.85546875" style="2" customWidth="1"/>
    <col min="4616" max="4616" width="24.28515625" style="2" customWidth="1"/>
    <col min="4617" max="4617" width="2.42578125" style="2" customWidth="1"/>
    <col min="4618" max="4864" width="0" style="2" hidden="1"/>
    <col min="4865" max="4865" width="2.5703125" style="2" customWidth="1"/>
    <col min="4866" max="4866" width="41.7109375" style="2" customWidth="1"/>
    <col min="4867" max="4871" width="22.85546875" style="2" customWidth="1"/>
    <col min="4872" max="4872" width="24.28515625" style="2" customWidth="1"/>
    <col min="4873" max="4873" width="2.42578125" style="2" customWidth="1"/>
    <col min="4874" max="5120" width="0" style="2" hidden="1"/>
    <col min="5121" max="5121" width="2.5703125" style="2" customWidth="1"/>
    <col min="5122" max="5122" width="41.7109375" style="2" customWidth="1"/>
    <col min="5123" max="5127" width="22.85546875" style="2" customWidth="1"/>
    <col min="5128" max="5128" width="24.28515625" style="2" customWidth="1"/>
    <col min="5129" max="5129" width="2.42578125" style="2" customWidth="1"/>
    <col min="5130" max="5376" width="0" style="2" hidden="1"/>
    <col min="5377" max="5377" width="2.5703125" style="2" customWidth="1"/>
    <col min="5378" max="5378" width="41.7109375" style="2" customWidth="1"/>
    <col min="5379" max="5383" width="22.85546875" style="2" customWidth="1"/>
    <col min="5384" max="5384" width="24.28515625" style="2" customWidth="1"/>
    <col min="5385" max="5385" width="2.42578125" style="2" customWidth="1"/>
    <col min="5386" max="5632" width="0" style="2" hidden="1"/>
    <col min="5633" max="5633" width="2.5703125" style="2" customWidth="1"/>
    <col min="5634" max="5634" width="41.7109375" style="2" customWidth="1"/>
    <col min="5635" max="5639" width="22.85546875" style="2" customWidth="1"/>
    <col min="5640" max="5640" width="24.28515625" style="2" customWidth="1"/>
    <col min="5641" max="5641" width="2.42578125" style="2" customWidth="1"/>
    <col min="5642" max="5888" width="0" style="2" hidden="1"/>
    <col min="5889" max="5889" width="2.5703125" style="2" customWidth="1"/>
    <col min="5890" max="5890" width="41.7109375" style="2" customWidth="1"/>
    <col min="5891" max="5895" width="22.85546875" style="2" customWidth="1"/>
    <col min="5896" max="5896" width="24.28515625" style="2" customWidth="1"/>
    <col min="5897" max="5897" width="2.42578125" style="2" customWidth="1"/>
    <col min="5898" max="6144" width="0" style="2" hidden="1"/>
    <col min="6145" max="6145" width="2.5703125" style="2" customWidth="1"/>
    <col min="6146" max="6146" width="41.7109375" style="2" customWidth="1"/>
    <col min="6147" max="6151" width="22.85546875" style="2" customWidth="1"/>
    <col min="6152" max="6152" width="24.28515625" style="2" customWidth="1"/>
    <col min="6153" max="6153" width="2.42578125" style="2" customWidth="1"/>
    <col min="6154" max="6400" width="0" style="2" hidden="1"/>
    <col min="6401" max="6401" width="2.5703125" style="2" customWidth="1"/>
    <col min="6402" max="6402" width="41.7109375" style="2" customWidth="1"/>
    <col min="6403" max="6407" width="22.85546875" style="2" customWidth="1"/>
    <col min="6408" max="6408" width="24.28515625" style="2" customWidth="1"/>
    <col min="6409" max="6409" width="2.42578125" style="2" customWidth="1"/>
    <col min="6410" max="6656" width="0" style="2" hidden="1"/>
    <col min="6657" max="6657" width="2.5703125" style="2" customWidth="1"/>
    <col min="6658" max="6658" width="41.7109375" style="2" customWidth="1"/>
    <col min="6659" max="6663" width="22.85546875" style="2" customWidth="1"/>
    <col min="6664" max="6664" width="24.28515625" style="2" customWidth="1"/>
    <col min="6665" max="6665" width="2.42578125" style="2" customWidth="1"/>
    <col min="6666" max="6912" width="0" style="2" hidden="1"/>
    <col min="6913" max="6913" width="2.5703125" style="2" customWidth="1"/>
    <col min="6914" max="6914" width="41.7109375" style="2" customWidth="1"/>
    <col min="6915" max="6919" width="22.85546875" style="2" customWidth="1"/>
    <col min="6920" max="6920" width="24.28515625" style="2" customWidth="1"/>
    <col min="6921" max="6921" width="2.42578125" style="2" customWidth="1"/>
    <col min="6922" max="7168" width="0" style="2" hidden="1"/>
    <col min="7169" max="7169" width="2.5703125" style="2" customWidth="1"/>
    <col min="7170" max="7170" width="41.7109375" style="2" customWidth="1"/>
    <col min="7171" max="7175" width="22.85546875" style="2" customWidth="1"/>
    <col min="7176" max="7176" width="24.28515625" style="2" customWidth="1"/>
    <col min="7177" max="7177" width="2.42578125" style="2" customWidth="1"/>
    <col min="7178" max="7424" width="0" style="2" hidden="1"/>
    <col min="7425" max="7425" width="2.5703125" style="2" customWidth="1"/>
    <col min="7426" max="7426" width="41.7109375" style="2" customWidth="1"/>
    <col min="7427" max="7431" width="22.85546875" style="2" customWidth="1"/>
    <col min="7432" max="7432" width="24.28515625" style="2" customWidth="1"/>
    <col min="7433" max="7433" width="2.42578125" style="2" customWidth="1"/>
    <col min="7434" max="7680" width="0" style="2" hidden="1"/>
    <col min="7681" max="7681" width="2.5703125" style="2" customWidth="1"/>
    <col min="7682" max="7682" width="41.7109375" style="2" customWidth="1"/>
    <col min="7683" max="7687" width="22.85546875" style="2" customWidth="1"/>
    <col min="7688" max="7688" width="24.28515625" style="2" customWidth="1"/>
    <col min="7689" max="7689" width="2.42578125" style="2" customWidth="1"/>
    <col min="7690" max="7936" width="0" style="2" hidden="1"/>
    <col min="7937" max="7937" width="2.5703125" style="2" customWidth="1"/>
    <col min="7938" max="7938" width="41.7109375" style="2" customWidth="1"/>
    <col min="7939" max="7943" width="22.85546875" style="2" customWidth="1"/>
    <col min="7944" max="7944" width="24.28515625" style="2" customWidth="1"/>
    <col min="7945" max="7945" width="2.42578125" style="2" customWidth="1"/>
    <col min="7946" max="8192" width="0" style="2" hidden="1"/>
    <col min="8193" max="8193" width="2.5703125" style="2" customWidth="1"/>
    <col min="8194" max="8194" width="41.7109375" style="2" customWidth="1"/>
    <col min="8195" max="8199" width="22.85546875" style="2" customWidth="1"/>
    <col min="8200" max="8200" width="24.28515625" style="2" customWidth="1"/>
    <col min="8201" max="8201" width="2.42578125" style="2" customWidth="1"/>
    <col min="8202" max="8448" width="0" style="2" hidden="1"/>
    <col min="8449" max="8449" width="2.5703125" style="2" customWidth="1"/>
    <col min="8450" max="8450" width="41.7109375" style="2" customWidth="1"/>
    <col min="8451" max="8455" width="22.85546875" style="2" customWidth="1"/>
    <col min="8456" max="8456" width="24.28515625" style="2" customWidth="1"/>
    <col min="8457" max="8457" width="2.42578125" style="2" customWidth="1"/>
    <col min="8458" max="8704" width="0" style="2" hidden="1"/>
    <col min="8705" max="8705" width="2.5703125" style="2" customWidth="1"/>
    <col min="8706" max="8706" width="41.7109375" style="2" customWidth="1"/>
    <col min="8707" max="8711" width="22.85546875" style="2" customWidth="1"/>
    <col min="8712" max="8712" width="24.28515625" style="2" customWidth="1"/>
    <col min="8713" max="8713" width="2.42578125" style="2" customWidth="1"/>
    <col min="8714" max="8960" width="0" style="2" hidden="1"/>
    <col min="8961" max="8961" width="2.5703125" style="2" customWidth="1"/>
    <col min="8962" max="8962" width="41.7109375" style="2" customWidth="1"/>
    <col min="8963" max="8967" width="22.85546875" style="2" customWidth="1"/>
    <col min="8968" max="8968" width="24.28515625" style="2" customWidth="1"/>
    <col min="8969" max="8969" width="2.42578125" style="2" customWidth="1"/>
    <col min="8970" max="9216" width="0" style="2" hidden="1"/>
    <col min="9217" max="9217" width="2.5703125" style="2" customWidth="1"/>
    <col min="9218" max="9218" width="41.7109375" style="2" customWidth="1"/>
    <col min="9219" max="9223" width="22.85546875" style="2" customWidth="1"/>
    <col min="9224" max="9224" width="24.28515625" style="2" customWidth="1"/>
    <col min="9225" max="9225" width="2.42578125" style="2" customWidth="1"/>
    <col min="9226" max="9472" width="0" style="2" hidden="1"/>
    <col min="9473" max="9473" width="2.5703125" style="2" customWidth="1"/>
    <col min="9474" max="9474" width="41.7109375" style="2" customWidth="1"/>
    <col min="9475" max="9479" width="22.85546875" style="2" customWidth="1"/>
    <col min="9480" max="9480" width="24.28515625" style="2" customWidth="1"/>
    <col min="9481" max="9481" width="2.42578125" style="2" customWidth="1"/>
    <col min="9482" max="9728" width="0" style="2" hidden="1"/>
    <col min="9729" max="9729" width="2.5703125" style="2" customWidth="1"/>
    <col min="9730" max="9730" width="41.7109375" style="2" customWidth="1"/>
    <col min="9731" max="9735" width="22.85546875" style="2" customWidth="1"/>
    <col min="9736" max="9736" width="24.28515625" style="2" customWidth="1"/>
    <col min="9737" max="9737" width="2.42578125" style="2" customWidth="1"/>
    <col min="9738" max="9984" width="0" style="2" hidden="1"/>
    <col min="9985" max="9985" width="2.5703125" style="2" customWidth="1"/>
    <col min="9986" max="9986" width="41.7109375" style="2" customWidth="1"/>
    <col min="9987" max="9991" width="22.85546875" style="2" customWidth="1"/>
    <col min="9992" max="9992" width="24.28515625" style="2" customWidth="1"/>
    <col min="9993" max="9993" width="2.42578125" style="2" customWidth="1"/>
    <col min="9994" max="10240" width="0" style="2" hidden="1"/>
    <col min="10241" max="10241" width="2.5703125" style="2" customWidth="1"/>
    <col min="10242" max="10242" width="41.7109375" style="2" customWidth="1"/>
    <col min="10243" max="10247" width="22.85546875" style="2" customWidth="1"/>
    <col min="10248" max="10248" width="24.28515625" style="2" customWidth="1"/>
    <col min="10249" max="10249" width="2.42578125" style="2" customWidth="1"/>
    <col min="10250" max="10496" width="0" style="2" hidden="1"/>
    <col min="10497" max="10497" width="2.5703125" style="2" customWidth="1"/>
    <col min="10498" max="10498" width="41.7109375" style="2" customWidth="1"/>
    <col min="10499" max="10503" width="22.85546875" style="2" customWidth="1"/>
    <col min="10504" max="10504" width="24.28515625" style="2" customWidth="1"/>
    <col min="10505" max="10505" width="2.42578125" style="2" customWidth="1"/>
    <col min="10506" max="10752" width="0" style="2" hidden="1"/>
    <col min="10753" max="10753" width="2.5703125" style="2" customWidth="1"/>
    <col min="10754" max="10754" width="41.7109375" style="2" customWidth="1"/>
    <col min="10755" max="10759" width="22.85546875" style="2" customWidth="1"/>
    <col min="10760" max="10760" width="24.28515625" style="2" customWidth="1"/>
    <col min="10761" max="10761" width="2.42578125" style="2" customWidth="1"/>
    <col min="10762" max="11008" width="0" style="2" hidden="1"/>
    <col min="11009" max="11009" width="2.5703125" style="2" customWidth="1"/>
    <col min="11010" max="11010" width="41.7109375" style="2" customWidth="1"/>
    <col min="11011" max="11015" width="22.85546875" style="2" customWidth="1"/>
    <col min="11016" max="11016" width="24.28515625" style="2" customWidth="1"/>
    <col min="11017" max="11017" width="2.42578125" style="2" customWidth="1"/>
    <col min="11018" max="11264" width="0" style="2" hidden="1"/>
    <col min="11265" max="11265" width="2.5703125" style="2" customWidth="1"/>
    <col min="11266" max="11266" width="41.7109375" style="2" customWidth="1"/>
    <col min="11267" max="11271" width="22.85546875" style="2" customWidth="1"/>
    <col min="11272" max="11272" width="24.28515625" style="2" customWidth="1"/>
    <col min="11273" max="11273" width="2.42578125" style="2" customWidth="1"/>
    <col min="11274" max="11520" width="0" style="2" hidden="1"/>
    <col min="11521" max="11521" width="2.5703125" style="2" customWidth="1"/>
    <col min="11522" max="11522" width="41.7109375" style="2" customWidth="1"/>
    <col min="11523" max="11527" width="22.85546875" style="2" customWidth="1"/>
    <col min="11528" max="11528" width="24.28515625" style="2" customWidth="1"/>
    <col min="11529" max="11529" width="2.42578125" style="2" customWidth="1"/>
    <col min="11530" max="11776" width="0" style="2" hidden="1"/>
    <col min="11777" max="11777" width="2.5703125" style="2" customWidth="1"/>
    <col min="11778" max="11778" width="41.7109375" style="2" customWidth="1"/>
    <col min="11779" max="11783" width="22.85546875" style="2" customWidth="1"/>
    <col min="11784" max="11784" width="24.28515625" style="2" customWidth="1"/>
    <col min="11785" max="11785" width="2.42578125" style="2" customWidth="1"/>
    <col min="11786" max="12032" width="0" style="2" hidden="1"/>
    <col min="12033" max="12033" width="2.5703125" style="2" customWidth="1"/>
    <col min="12034" max="12034" width="41.7109375" style="2" customWidth="1"/>
    <col min="12035" max="12039" width="22.85546875" style="2" customWidth="1"/>
    <col min="12040" max="12040" width="24.28515625" style="2" customWidth="1"/>
    <col min="12041" max="12041" width="2.42578125" style="2" customWidth="1"/>
    <col min="12042" max="12288" width="0" style="2" hidden="1"/>
    <col min="12289" max="12289" width="2.5703125" style="2" customWidth="1"/>
    <col min="12290" max="12290" width="41.7109375" style="2" customWidth="1"/>
    <col min="12291" max="12295" width="22.85546875" style="2" customWidth="1"/>
    <col min="12296" max="12296" width="24.28515625" style="2" customWidth="1"/>
    <col min="12297" max="12297" width="2.42578125" style="2" customWidth="1"/>
    <col min="12298" max="12544" width="0" style="2" hidden="1"/>
    <col min="12545" max="12545" width="2.5703125" style="2" customWidth="1"/>
    <col min="12546" max="12546" width="41.7109375" style="2" customWidth="1"/>
    <col min="12547" max="12551" width="22.85546875" style="2" customWidth="1"/>
    <col min="12552" max="12552" width="24.28515625" style="2" customWidth="1"/>
    <col min="12553" max="12553" width="2.42578125" style="2" customWidth="1"/>
    <col min="12554" max="12800" width="0" style="2" hidden="1"/>
    <col min="12801" max="12801" width="2.5703125" style="2" customWidth="1"/>
    <col min="12802" max="12802" width="41.7109375" style="2" customWidth="1"/>
    <col min="12803" max="12807" width="22.85546875" style="2" customWidth="1"/>
    <col min="12808" max="12808" width="24.28515625" style="2" customWidth="1"/>
    <col min="12809" max="12809" width="2.42578125" style="2" customWidth="1"/>
    <col min="12810" max="13056" width="0" style="2" hidden="1"/>
    <col min="13057" max="13057" width="2.5703125" style="2" customWidth="1"/>
    <col min="13058" max="13058" width="41.7109375" style="2" customWidth="1"/>
    <col min="13059" max="13063" width="22.85546875" style="2" customWidth="1"/>
    <col min="13064" max="13064" width="24.28515625" style="2" customWidth="1"/>
    <col min="13065" max="13065" width="2.42578125" style="2" customWidth="1"/>
    <col min="13066" max="13312" width="0" style="2" hidden="1"/>
    <col min="13313" max="13313" width="2.5703125" style="2" customWidth="1"/>
    <col min="13314" max="13314" width="41.7109375" style="2" customWidth="1"/>
    <col min="13315" max="13319" width="22.85546875" style="2" customWidth="1"/>
    <col min="13320" max="13320" width="24.28515625" style="2" customWidth="1"/>
    <col min="13321" max="13321" width="2.42578125" style="2" customWidth="1"/>
    <col min="13322" max="13568" width="0" style="2" hidden="1"/>
    <col min="13569" max="13569" width="2.5703125" style="2" customWidth="1"/>
    <col min="13570" max="13570" width="41.7109375" style="2" customWidth="1"/>
    <col min="13571" max="13575" width="22.85546875" style="2" customWidth="1"/>
    <col min="13576" max="13576" width="24.28515625" style="2" customWidth="1"/>
    <col min="13577" max="13577" width="2.42578125" style="2" customWidth="1"/>
    <col min="13578" max="13824" width="0" style="2" hidden="1"/>
    <col min="13825" max="13825" width="2.5703125" style="2" customWidth="1"/>
    <col min="13826" max="13826" width="41.7109375" style="2" customWidth="1"/>
    <col min="13827" max="13831" width="22.85546875" style="2" customWidth="1"/>
    <col min="13832" max="13832" width="24.28515625" style="2" customWidth="1"/>
    <col min="13833" max="13833" width="2.42578125" style="2" customWidth="1"/>
    <col min="13834" max="14080" width="0" style="2" hidden="1"/>
    <col min="14081" max="14081" width="2.5703125" style="2" customWidth="1"/>
    <col min="14082" max="14082" width="41.7109375" style="2" customWidth="1"/>
    <col min="14083" max="14087" width="22.85546875" style="2" customWidth="1"/>
    <col min="14088" max="14088" width="24.28515625" style="2" customWidth="1"/>
    <col min="14089" max="14089" width="2.42578125" style="2" customWidth="1"/>
    <col min="14090" max="14336" width="0" style="2" hidden="1"/>
    <col min="14337" max="14337" width="2.5703125" style="2" customWidth="1"/>
    <col min="14338" max="14338" width="41.7109375" style="2" customWidth="1"/>
    <col min="14339" max="14343" width="22.85546875" style="2" customWidth="1"/>
    <col min="14344" max="14344" width="24.28515625" style="2" customWidth="1"/>
    <col min="14345" max="14345" width="2.42578125" style="2" customWidth="1"/>
    <col min="14346" max="14592" width="0" style="2" hidden="1"/>
    <col min="14593" max="14593" width="2.5703125" style="2" customWidth="1"/>
    <col min="14594" max="14594" width="41.7109375" style="2" customWidth="1"/>
    <col min="14595" max="14599" width="22.85546875" style="2" customWidth="1"/>
    <col min="14600" max="14600" width="24.28515625" style="2" customWidth="1"/>
    <col min="14601" max="14601" width="2.42578125" style="2" customWidth="1"/>
    <col min="14602" max="14848" width="0" style="2" hidden="1"/>
    <col min="14849" max="14849" width="2.5703125" style="2" customWidth="1"/>
    <col min="14850" max="14850" width="41.7109375" style="2" customWidth="1"/>
    <col min="14851" max="14855" width="22.85546875" style="2" customWidth="1"/>
    <col min="14856" max="14856" width="24.28515625" style="2" customWidth="1"/>
    <col min="14857" max="14857" width="2.42578125" style="2" customWidth="1"/>
    <col min="14858" max="15104" width="0" style="2" hidden="1"/>
    <col min="15105" max="15105" width="2.5703125" style="2" customWidth="1"/>
    <col min="15106" max="15106" width="41.7109375" style="2" customWidth="1"/>
    <col min="15107" max="15111" width="22.85546875" style="2" customWidth="1"/>
    <col min="15112" max="15112" width="24.28515625" style="2" customWidth="1"/>
    <col min="15113" max="15113" width="2.42578125" style="2" customWidth="1"/>
    <col min="15114" max="15360" width="0" style="2" hidden="1"/>
    <col min="15361" max="15361" width="2.5703125" style="2" customWidth="1"/>
    <col min="15362" max="15362" width="41.7109375" style="2" customWidth="1"/>
    <col min="15363" max="15367" width="22.85546875" style="2" customWidth="1"/>
    <col min="15368" max="15368" width="24.28515625" style="2" customWidth="1"/>
    <col min="15369" max="15369" width="2.42578125" style="2" customWidth="1"/>
    <col min="15370" max="15616" width="0" style="2" hidden="1"/>
    <col min="15617" max="15617" width="2.5703125" style="2" customWidth="1"/>
    <col min="15618" max="15618" width="41.7109375" style="2" customWidth="1"/>
    <col min="15619" max="15623" width="22.85546875" style="2" customWidth="1"/>
    <col min="15624" max="15624" width="24.28515625" style="2" customWidth="1"/>
    <col min="15625" max="15625" width="2.42578125" style="2" customWidth="1"/>
    <col min="15626" max="15872" width="0" style="2" hidden="1"/>
    <col min="15873" max="15873" width="2.5703125" style="2" customWidth="1"/>
    <col min="15874" max="15874" width="41.7109375" style="2" customWidth="1"/>
    <col min="15875" max="15879" width="22.85546875" style="2" customWidth="1"/>
    <col min="15880" max="15880" width="24.28515625" style="2" customWidth="1"/>
    <col min="15881" max="15881" width="2.42578125" style="2" customWidth="1"/>
    <col min="15882" max="16128" width="0" style="2" hidden="1"/>
    <col min="16129" max="16129" width="2.5703125" style="2" customWidth="1"/>
    <col min="16130" max="16130" width="41.7109375" style="2" customWidth="1"/>
    <col min="16131" max="16135" width="22.85546875" style="2" customWidth="1"/>
    <col min="16136" max="16136" width="24.28515625" style="2" customWidth="1"/>
    <col min="16137" max="16137" width="2.42578125" style="2" customWidth="1"/>
    <col min="16138" max="16384" width="0" style="2" hidden="1"/>
  </cols>
  <sheetData>
    <row r="1" spans="1:8" x14ac:dyDescent="0.2"/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B3" s="3" t="s">
        <v>0</v>
      </c>
      <c r="C3" s="3"/>
      <c r="D3" s="3"/>
      <c r="E3" s="3"/>
      <c r="F3" s="3"/>
      <c r="G3" s="3"/>
      <c r="H3" s="3"/>
    </row>
    <row r="4" spans="1:8" x14ac:dyDescent="0.2">
      <c r="B4" s="4" t="s">
        <v>1</v>
      </c>
      <c r="C4" s="4"/>
      <c r="D4" s="4"/>
      <c r="E4" s="4"/>
      <c r="F4" s="4"/>
      <c r="G4" s="4"/>
      <c r="H4" s="4"/>
    </row>
    <row r="5" spans="1:8" x14ac:dyDescent="0.2">
      <c r="B5" s="4" t="s">
        <v>2</v>
      </c>
      <c r="C5" s="4"/>
      <c r="D5" s="4"/>
      <c r="E5" s="4"/>
      <c r="F5" s="4"/>
      <c r="G5" s="4"/>
      <c r="H5" s="4"/>
    </row>
    <row r="6" spans="1:8" x14ac:dyDescent="0.2">
      <c r="B6" s="5"/>
      <c r="C6" s="6"/>
      <c r="D6" s="7"/>
      <c r="E6" s="7"/>
      <c r="F6" s="7"/>
      <c r="G6" s="7"/>
      <c r="H6" s="7"/>
    </row>
    <row r="7" spans="1:8" s="14" customFormat="1" ht="17.25" customHeight="1" x14ac:dyDescent="0.25">
      <c r="A7" s="8"/>
      <c r="B7" s="9" t="s">
        <v>3</v>
      </c>
      <c r="C7" s="10" t="s">
        <v>4</v>
      </c>
      <c r="D7" s="11"/>
      <c r="E7" s="11"/>
      <c r="F7" s="11"/>
      <c r="G7" s="12"/>
      <c r="H7" s="13" t="s">
        <v>5</v>
      </c>
    </row>
    <row r="8" spans="1:8" ht="24" x14ac:dyDescent="0.2">
      <c r="B8" s="15"/>
      <c r="C8" s="16" t="s">
        <v>6</v>
      </c>
      <c r="D8" s="17" t="s">
        <v>7</v>
      </c>
      <c r="E8" s="16" t="s">
        <v>8</v>
      </c>
      <c r="F8" s="16" t="s">
        <v>9</v>
      </c>
      <c r="G8" s="16" t="s">
        <v>10</v>
      </c>
      <c r="H8" s="13"/>
    </row>
    <row r="9" spans="1:8" x14ac:dyDescent="0.2">
      <c r="B9" s="18"/>
      <c r="C9" s="19" t="s">
        <v>11</v>
      </c>
      <c r="D9" s="19" t="s">
        <v>12</v>
      </c>
      <c r="E9" s="19" t="s">
        <v>13</v>
      </c>
      <c r="F9" s="19" t="s">
        <v>14</v>
      </c>
      <c r="G9" s="19" t="s">
        <v>15</v>
      </c>
      <c r="H9" s="19" t="s">
        <v>16</v>
      </c>
    </row>
    <row r="10" spans="1:8" ht="15" x14ac:dyDescent="0.25">
      <c r="A10" s="20">
        <v>110</v>
      </c>
      <c r="B10" s="21" t="s">
        <v>17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f>G10-C10</f>
        <v>0</v>
      </c>
    </row>
    <row r="11" spans="1:8" ht="15" x14ac:dyDescent="0.25">
      <c r="A11" s="20">
        <v>120</v>
      </c>
      <c r="B11" s="21" t="s">
        <v>18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ref="H11:H19" si="0">G11-C11</f>
        <v>0</v>
      </c>
    </row>
    <row r="12" spans="1:8" ht="15" x14ac:dyDescent="0.25">
      <c r="A12" s="20">
        <v>130</v>
      </c>
      <c r="B12" s="21" t="s">
        <v>19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0"/>
        <v>0</v>
      </c>
    </row>
    <row r="13" spans="1:8" ht="15" x14ac:dyDescent="0.25">
      <c r="A13" s="20">
        <v>140</v>
      </c>
      <c r="B13" s="21" t="s">
        <v>20</v>
      </c>
      <c r="C13" s="22">
        <v>46413887.780000001</v>
      </c>
      <c r="D13" s="22">
        <v>0</v>
      </c>
      <c r="E13" s="22">
        <v>46413887.780000001</v>
      </c>
      <c r="F13" s="22">
        <v>38396437.289999999</v>
      </c>
      <c r="G13" s="22">
        <v>38396437.289999999</v>
      </c>
      <c r="H13" s="22">
        <f t="shared" si="0"/>
        <v>-8017450.4900000021</v>
      </c>
    </row>
    <row r="14" spans="1:8" ht="15" x14ac:dyDescent="0.25">
      <c r="A14" s="20">
        <v>150</v>
      </c>
      <c r="B14" s="21" t="s">
        <v>21</v>
      </c>
      <c r="C14" s="22">
        <v>0</v>
      </c>
      <c r="D14" s="23">
        <v>0</v>
      </c>
      <c r="E14" s="22">
        <v>0</v>
      </c>
      <c r="F14" s="23">
        <v>0</v>
      </c>
      <c r="G14" s="23">
        <v>0</v>
      </c>
      <c r="H14" s="22">
        <f t="shared" si="0"/>
        <v>0</v>
      </c>
    </row>
    <row r="15" spans="1:8" ht="15" x14ac:dyDescent="0.25">
      <c r="A15" s="20">
        <v>160</v>
      </c>
      <c r="B15" s="21" t="s">
        <v>22</v>
      </c>
      <c r="C15" s="22">
        <v>0</v>
      </c>
      <c r="D15" s="23">
        <v>0</v>
      </c>
      <c r="E15" s="22">
        <v>0</v>
      </c>
      <c r="F15" s="23">
        <v>0</v>
      </c>
      <c r="G15" s="23">
        <v>0</v>
      </c>
      <c r="H15" s="22">
        <f t="shared" si="0"/>
        <v>0</v>
      </c>
    </row>
    <row r="16" spans="1:8" ht="24" x14ac:dyDescent="0.25">
      <c r="A16" s="20">
        <v>170</v>
      </c>
      <c r="B16" s="21" t="s">
        <v>23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0"/>
        <v>0</v>
      </c>
    </row>
    <row r="17" spans="1:8" ht="36" x14ac:dyDescent="0.25">
      <c r="A17" s="20">
        <v>180</v>
      </c>
      <c r="B17" s="21" t="s">
        <v>24</v>
      </c>
      <c r="C17" s="22">
        <v>1920000</v>
      </c>
      <c r="D17" s="22">
        <v>0</v>
      </c>
      <c r="E17" s="22">
        <v>1920000</v>
      </c>
      <c r="F17" s="22">
        <v>0</v>
      </c>
      <c r="G17" s="22">
        <v>0</v>
      </c>
      <c r="H17" s="22">
        <f t="shared" si="0"/>
        <v>-1920000</v>
      </c>
    </row>
    <row r="18" spans="1:8" ht="24" x14ac:dyDescent="0.25">
      <c r="A18" s="20">
        <v>190</v>
      </c>
      <c r="B18" s="21" t="s">
        <v>25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0"/>
        <v>0</v>
      </c>
    </row>
    <row r="19" spans="1:8" ht="15" x14ac:dyDescent="0.25">
      <c r="A19" s="20">
        <v>198</v>
      </c>
      <c r="B19" s="21" t="s">
        <v>26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0"/>
        <v>0</v>
      </c>
    </row>
    <row r="20" spans="1:8" ht="11.25" customHeight="1" x14ac:dyDescent="0.2">
      <c r="B20" s="24"/>
      <c r="C20" s="22"/>
      <c r="D20" s="25"/>
      <c r="E20" s="22"/>
      <c r="F20" s="25"/>
      <c r="G20" s="25"/>
      <c r="H20" s="22"/>
    </row>
    <row r="21" spans="1:8" ht="24" customHeight="1" x14ac:dyDescent="0.2">
      <c r="B21" s="26" t="s">
        <v>27</v>
      </c>
      <c r="C21" s="27">
        <f>C10+C11+C12+C13+C14+C15+C16+C17+C18+C19</f>
        <v>48333887.780000001</v>
      </c>
      <c r="D21" s="27">
        <f>D10+D11+D12+D13+D14+D15+D16+D17+D18+D19</f>
        <v>0</v>
      </c>
      <c r="E21" s="27">
        <f>E10+E11+E12+E13+E14+E15+E16+E17+E18+E19</f>
        <v>48333887.780000001</v>
      </c>
      <c r="F21" s="27">
        <f>F10+F11+F12+F13+F14+F15+F16+F17+F18+F19</f>
        <v>38396437.289999999</v>
      </c>
      <c r="G21" s="28">
        <f>G10+G11+G12+G13+G14+G15+G16+G17+G18+G19</f>
        <v>38396437.289999999</v>
      </c>
      <c r="H21" s="29"/>
    </row>
    <row r="22" spans="1:8" ht="24" customHeight="1" x14ac:dyDescent="0.2">
      <c r="B22" s="14"/>
      <c r="C22" s="30"/>
      <c r="D22" s="30"/>
      <c r="E22" s="30"/>
      <c r="F22" s="31" t="s">
        <v>28</v>
      </c>
      <c r="G22" s="32"/>
      <c r="H22" s="33">
        <f>H10+H11+H12+H13+H14+H15+H16+H17+H18+H19</f>
        <v>-9937450.4900000021</v>
      </c>
    </row>
    <row r="23" spans="1:8" ht="24" customHeight="1" x14ac:dyDescent="0.2">
      <c r="B23" s="14"/>
      <c r="C23" s="30"/>
      <c r="D23" s="30"/>
      <c r="E23" s="30"/>
      <c r="F23" s="34"/>
      <c r="G23" s="30"/>
      <c r="H23" s="30"/>
    </row>
    <row r="24" spans="1:8" s="14" customFormat="1" ht="17.25" customHeight="1" x14ac:dyDescent="0.25">
      <c r="A24" s="8"/>
      <c r="B24" s="35" t="s">
        <v>29</v>
      </c>
      <c r="C24" s="10" t="s">
        <v>4</v>
      </c>
      <c r="D24" s="11"/>
      <c r="E24" s="11"/>
      <c r="F24" s="11"/>
      <c r="G24" s="12"/>
      <c r="H24" s="13" t="s">
        <v>5</v>
      </c>
    </row>
    <row r="25" spans="1:8" ht="24" x14ac:dyDescent="0.2">
      <c r="B25" s="36"/>
      <c r="C25" s="16" t="s">
        <v>6</v>
      </c>
      <c r="D25" s="17" t="s">
        <v>7</v>
      </c>
      <c r="E25" s="16" t="s">
        <v>8</v>
      </c>
      <c r="F25" s="16" t="s">
        <v>9</v>
      </c>
      <c r="G25" s="16" t="s">
        <v>10</v>
      </c>
      <c r="H25" s="13"/>
    </row>
    <row r="26" spans="1:8" x14ac:dyDescent="0.2">
      <c r="B26" s="37"/>
      <c r="C26" s="19" t="s">
        <v>11</v>
      </c>
      <c r="D26" s="19" t="s">
        <v>12</v>
      </c>
      <c r="E26" s="19" t="s">
        <v>13</v>
      </c>
      <c r="F26" s="19" t="s">
        <v>14</v>
      </c>
      <c r="G26" s="19" t="s">
        <v>15</v>
      </c>
      <c r="H26" s="19" t="s">
        <v>16</v>
      </c>
    </row>
    <row r="27" spans="1:8" ht="27" customHeight="1" x14ac:dyDescent="0.2">
      <c r="B27" s="38" t="s">
        <v>30</v>
      </c>
      <c r="C27" s="39">
        <f t="shared" ref="C27:H27" si="1">SUM(C28:C35)</f>
        <v>48333887.780000001</v>
      </c>
      <c r="D27" s="39">
        <f t="shared" si="1"/>
        <v>0</v>
      </c>
      <c r="E27" s="39">
        <f t="shared" si="1"/>
        <v>48333887.780000001</v>
      </c>
      <c r="F27" s="39">
        <f t="shared" si="1"/>
        <v>38396437.289999999</v>
      </c>
      <c r="G27" s="39">
        <f t="shared" si="1"/>
        <v>38396437.289999999</v>
      </c>
      <c r="H27" s="39">
        <f t="shared" si="1"/>
        <v>-9937450.4900000021</v>
      </c>
    </row>
    <row r="28" spans="1:8" ht="15" x14ac:dyDescent="0.25">
      <c r="A28" s="20">
        <v>210</v>
      </c>
      <c r="B28" s="40" t="s">
        <v>17</v>
      </c>
      <c r="C28" s="41">
        <v>0</v>
      </c>
      <c r="D28" s="41">
        <v>0</v>
      </c>
      <c r="E28" s="42">
        <v>0</v>
      </c>
      <c r="F28" s="41">
        <v>0</v>
      </c>
      <c r="G28" s="41">
        <v>0</v>
      </c>
      <c r="H28" s="42">
        <f>G28-C28</f>
        <v>0</v>
      </c>
    </row>
    <row r="29" spans="1:8" ht="15" x14ac:dyDescent="0.25">
      <c r="A29" s="20">
        <v>220</v>
      </c>
      <c r="B29" s="40" t="s">
        <v>18</v>
      </c>
      <c r="C29" s="41">
        <v>0</v>
      </c>
      <c r="D29" s="41">
        <v>0</v>
      </c>
      <c r="E29" s="42">
        <v>0</v>
      </c>
      <c r="F29" s="41">
        <v>0</v>
      </c>
      <c r="G29" s="41">
        <v>0</v>
      </c>
      <c r="H29" s="42">
        <f t="shared" ref="H29:H35" si="2">G29-C29</f>
        <v>0</v>
      </c>
    </row>
    <row r="30" spans="1:8" ht="15" x14ac:dyDescent="0.25">
      <c r="A30" s="20">
        <v>230</v>
      </c>
      <c r="B30" s="40" t="s">
        <v>19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2">
        <f t="shared" si="2"/>
        <v>0</v>
      </c>
    </row>
    <row r="31" spans="1:8" ht="15" x14ac:dyDescent="0.25">
      <c r="A31" s="20">
        <v>240</v>
      </c>
      <c r="B31" s="40" t="s">
        <v>20</v>
      </c>
      <c r="C31" s="41">
        <v>46413887.780000001</v>
      </c>
      <c r="D31" s="42">
        <v>0</v>
      </c>
      <c r="E31" s="42">
        <v>46413887.780000001</v>
      </c>
      <c r="F31" s="42">
        <v>38396437.289999999</v>
      </c>
      <c r="G31" s="42">
        <v>38396437.289999999</v>
      </c>
      <c r="H31" s="42">
        <f t="shared" si="2"/>
        <v>-8017450.4900000021</v>
      </c>
    </row>
    <row r="32" spans="1:8" ht="15" x14ac:dyDescent="0.25">
      <c r="A32" s="20">
        <v>250</v>
      </c>
      <c r="B32" s="40" t="s">
        <v>21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2">
        <f t="shared" si="2"/>
        <v>0</v>
      </c>
    </row>
    <row r="33" spans="1:8" ht="15" x14ac:dyDescent="0.25">
      <c r="A33" s="20">
        <v>260</v>
      </c>
      <c r="B33" s="40" t="s">
        <v>22</v>
      </c>
      <c r="C33" s="41">
        <v>0</v>
      </c>
      <c r="D33" s="41">
        <v>0</v>
      </c>
      <c r="E33" s="42">
        <v>0</v>
      </c>
      <c r="F33" s="41">
        <v>0</v>
      </c>
      <c r="G33" s="41">
        <v>0</v>
      </c>
      <c r="H33" s="42">
        <f t="shared" si="2"/>
        <v>0</v>
      </c>
    </row>
    <row r="34" spans="1:8" ht="36" x14ac:dyDescent="0.25">
      <c r="A34" s="20">
        <v>280</v>
      </c>
      <c r="B34" s="40" t="s">
        <v>24</v>
      </c>
      <c r="C34" s="41">
        <v>1920000</v>
      </c>
      <c r="D34" s="42">
        <v>0</v>
      </c>
      <c r="E34" s="42">
        <v>1920000</v>
      </c>
      <c r="F34" s="42">
        <v>0</v>
      </c>
      <c r="G34" s="42">
        <v>0</v>
      </c>
      <c r="H34" s="42">
        <f t="shared" si="2"/>
        <v>-1920000</v>
      </c>
    </row>
    <row r="35" spans="1:8" ht="24" x14ac:dyDescent="0.25">
      <c r="A35" s="20">
        <v>290</v>
      </c>
      <c r="B35" s="40" t="s">
        <v>25</v>
      </c>
      <c r="C35" s="41">
        <v>0</v>
      </c>
      <c r="D35" s="41">
        <v>0</v>
      </c>
      <c r="E35" s="42">
        <v>0</v>
      </c>
      <c r="F35" s="41">
        <v>0</v>
      </c>
      <c r="G35" s="41">
        <v>0</v>
      </c>
      <c r="H35" s="42">
        <f t="shared" si="2"/>
        <v>0</v>
      </c>
    </row>
    <row r="36" spans="1:8" x14ac:dyDescent="0.2">
      <c r="B36" s="40"/>
      <c r="C36" s="41"/>
      <c r="D36" s="41"/>
      <c r="E36" s="42"/>
      <c r="F36" s="41"/>
      <c r="G36" s="41"/>
      <c r="H36" s="42"/>
    </row>
    <row r="37" spans="1:8" ht="48" x14ac:dyDescent="0.2">
      <c r="B37" s="43" t="s">
        <v>31</v>
      </c>
      <c r="C37" s="44">
        <f t="shared" ref="C37:H37" si="3">C38+C39+C40+C41</f>
        <v>0</v>
      </c>
      <c r="D37" s="44">
        <f t="shared" si="3"/>
        <v>0</v>
      </c>
      <c r="E37" s="44">
        <f t="shared" si="3"/>
        <v>0</v>
      </c>
      <c r="F37" s="44">
        <f t="shared" si="3"/>
        <v>0</v>
      </c>
      <c r="G37" s="44">
        <f t="shared" si="3"/>
        <v>0</v>
      </c>
      <c r="H37" s="44">
        <f t="shared" si="3"/>
        <v>0</v>
      </c>
    </row>
    <row r="38" spans="1:8" ht="15" x14ac:dyDescent="0.25">
      <c r="A38" s="20">
        <v>320</v>
      </c>
      <c r="B38" s="45" t="s">
        <v>18</v>
      </c>
      <c r="C38" s="41">
        <v>0</v>
      </c>
      <c r="D38" s="41">
        <v>0</v>
      </c>
      <c r="E38" s="42">
        <v>0</v>
      </c>
      <c r="F38" s="41">
        <v>0</v>
      </c>
      <c r="G38" s="41">
        <v>0</v>
      </c>
      <c r="H38" s="42">
        <f>G38-C38</f>
        <v>0</v>
      </c>
    </row>
    <row r="39" spans="1:8" ht="15" x14ac:dyDescent="0.25">
      <c r="A39" s="20">
        <v>350</v>
      </c>
      <c r="B39" s="45" t="s">
        <v>21</v>
      </c>
      <c r="C39" s="41">
        <v>0</v>
      </c>
      <c r="D39" s="41">
        <v>0</v>
      </c>
      <c r="E39" s="42">
        <v>0</v>
      </c>
      <c r="F39" s="41">
        <v>0</v>
      </c>
      <c r="G39" s="41">
        <v>0</v>
      </c>
      <c r="H39" s="42">
        <f>G39-C39</f>
        <v>0</v>
      </c>
    </row>
    <row r="40" spans="1:8" ht="24" x14ac:dyDescent="0.25">
      <c r="A40" s="20">
        <v>370</v>
      </c>
      <c r="B40" s="45" t="s">
        <v>32</v>
      </c>
      <c r="C40" s="41">
        <v>0</v>
      </c>
      <c r="D40" s="41">
        <v>0</v>
      </c>
      <c r="E40" s="42">
        <v>0</v>
      </c>
      <c r="F40" s="41">
        <v>0</v>
      </c>
      <c r="G40" s="41">
        <v>0</v>
      </c>
      <c r="H40" s="42">
        <f>G40-C40</f>
        <v>0</v>
      </c>
    </row>
    <row r="41" spans="1:8" ht="24" x14ac:dyDescent="0.25">
      <c r="A41" s="20">
        <v>390</v>
      </c>
      <c r="B41" s="45" t="s">
        <v>25</v>
      </c>
      <c r="C41" s="41">
        <v>0</v>
      </c>
      <c r="D41" s="41">
        <v>0</v>
      </c>
      <c r="E41" s="42">
        <v>0</v>
      </c>
      <c r="F41" s="41">
        <v>0</v>
      </c>
      <c r="G41" s="41">
        <v>0</v>
      </c>
      <c r="H41" s="42">
        <f>G41-C41</f>
        <v>0</v>
      </c>
    </row>
    <row r="42" spans="1:8" x14ac:dyDescent="0.2">
      <c r="B42" s="46"/>
      <c r="C42" s="47"/>
      <c r="D42" s="47"/>
      <c r="E42" s="47"/>
      <c r="F42" s="47"/>
      <c r="G42" s="47"/>
      <c r="H42" s="47"/>
    </row>
    <row r="43" spans="1:8" x14ac:dyDescent="0.2">
      <c r="B43" s="48" t="s">
        <v>33</v>
      </c>
      <c r="C43" s="49">
        <f t="shared" ref="C43:H43" si="4">C44</f>
        <v>0</v>
      </c>
      <c r="D43" s="49">
        <f t="shared" si="4"/>
        <v>0</v>
      </c>
      <c r="E43" s="49">
        <f t="shared" si="4"/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</row>
    <row r="44" spans="1:8" ht="15" x14ac:dyDescent="0.25">
      <c r="A44" s="20">
        <v>498</v>
      </c>
      <c r="B44" s="40" t="s">
        <v>26</v>
      </c>
      <c r="C44" s="41">
        <v>0</v>
      </c>
      <c r="D44" s="41">
        <v>0</v>
      </c>
      <c r="E44" s="42">
        <v>0</v>
      </c>
      <c r="F44" s="41">
        <v>0</v>
      </c>
      <c r="G44" s="41">
        <v>0</v>
      </c>
      <c r="H44" s="42">
        <f>G44-C44</f>
        <v>0</v>
      </c>
    </row>
    <row r="45" spans="1:8" x14ac:dyDescent="0.2">
      <c r="B45" s="50"/>
      <c r="C45" s="51"/>
      <c r="D45" s="51"/>
      <c r="E45" s="51"/>
      <c r="F45" s="51"/>
      <c r="G45" s="51"/>
      <c r="H45" s="51"/>
    </row>
    <row r="46" spans="1:8" s="14" customFormat="1" ht="24" customHeight="1" x14ac:dyDescent="0.25">
      <c r="A46" s="8"/>
      <c r="B46" s="26" t="s">
        <v>27</v>
      </c>
      <c r="C46" s="27">
        <f>C27+C37+C43</f>
        <v>48333887.780000001</v>
      </c>
      <c r="D46" s="27">
        <f>D27+D37+D43</f>
        <v>0</v>
      </c>
      <c r="E46" s="27">
        <f>E27+E37+E43</f>
        <v>48333887.780000001</v>
      </c>
      <c r="F46" s="27">
        <f>F27+F37+F43</f>
        <v>38396437.289999999</v>
      </c>
      <c r="G46" s="27">
        <f>G27+G37+G43</f>
        <v>38396437.289999999</v>
      </c>
      <c r="H46" s="29"/>
    </row>
    <row r="47" spans="1:8" s="14" customFormat="1" ht="24" customHeight="1" x14ac:dyDescent="0.25">
      <c r="A47" s="8"/>
      <c r="B47" s="52"/>
      <c r="C47" s="52"/>
      <c r="D47" s="52"/>
      <c r="E47" s="52"/>
      <c r="F47" s="31" t="s">
        <v>28</v>
      </c>
      <c r="G47" s="53"/>
      <c r="H47" s="33">
        <f>H27+H37+H43</f>
        <v>-9937450.4900000021</v>
      </c>
    </row>
    <row r="48" spans="1:8" x14ac:dyDescent="0.2">
      <c r="B48" s="54"/>
      <c r="C48" s="55"/>
      <c r="D48" s="55"/>
      <c r="E48" s="55"/>
      <c r="F48" s="55"/>
      <c r="G48" s="55"/>
      <c r="H48" s="55"/>
    </row>
    <row r="49" spans="1:8" ht="15" customHeight="1" x14ac:dyDescent="0.2">
      <c r="B49" s="56"/>
      <c r="C49" s="56"/>
      <c r="D49" s="56"/>
      <c r="E49" s="56"/>
      <c r="F49" s="56"/>
      <c r="G49" s="56"/>
      <c r="H49" s="56"/>
    </row>
    <row r="50" spans="1:8" x14ac:dyDescent="0.2">
      <c r="B50" s="57"/>
      <c r="C50" s="57"/>
      <c r="D50" s="57"/>
      <c r="E50" s="57"/>
      <c r="F50" s="57"/>
      <c r="G50" s="57"/>
      <c r="H50" s="57"/>
    </row>
    <row r="51" spans="1:8" x14ac:dyDescent="0.2">
      <c r="B51" s="58"/>
      <c r="C51" s="58"/>
      <c r="D51" s="58"/>
      <c r="E51" s="58"/>
      <c r="F51" s="59"/>
      <c r="G51" s="59"/>
      <c r="H51" s="59"/>
    </row>
    <row r="52" spans="1:8" ht="15" customHeight="1" x14ac:dyDescent="0.2">
      <c r="B52" s="60" t="s">
        <v>34</v>
      </c>
      <c r="C52" s="60"/>
      <c r="D52" s="60"/>
      <c r="E52" s="58"/>
      <c r="F52" s="60" t="s">
        <v>35</v>
      </c>
      <c r="G52" s="60"/>
      <c r="H52" s="60"/>
    </row>
    <row r="53" spans="1:8" ht="15" customHeight="1" x14ac:dyDescent="0.2">
      <c r="B53" s="61" t="s">
        <v>36</v>
      </c>
      <c r="C53" s="61"/>
      <c r="D53" s="61"/>
      <c r="E53" s="62"/>
      <c r="F53" s="61" t="s">
        <v>37</v>
      </c>
      <c r="G53" s="61"/>
      <c r="H53" s="61"/>
    </row>
    <row r="54" spans="1:8" ht="30" customHeight="1" x14ac:dyDescent="0.2">
      <c r="B54" s="63"/>
      <c r="C54" s="63"/>
      <c r="D54" s="63"/>
      <c r="E54" s="64"/>
      <c r="F54" s="63"/>
      <c r="G54" s="63"/>
      <c r="H54" s="63"/>
    </row>
    <row r="55" spans="1:8" s="62" customFormat="1" ht="15" customHeight="1" x14ac:dyDescent="0.25">
      <c r="A55" s="65"/>
      <c r="B55" s="66"/>
      <c r="C55" s="67"/>
      <c r="D55" s="67"/>
      <c r="E55" s="64"/>
      <c r="F55" s="66"/>
      <c r="G55" s="67"/>
      <c r="H55" s="67"/>
    </row>
    <row r="56" spans="1:8" s="72" customFormat="1" ht="21.95" customHeight="1" x14ac:dyDescent="0.2">
      <c r="A56" s="68"/>
      <c r="B56" s="69"/>
      <c r="C56" s="70"/>
      <c r="D56" s="70"/>
      <c r="E56" s="71"/>
      <c r="F56" s="69"/>
      <c r="G56" s="70"/>
      <c r="H56" s="70"/>
    </row>
    <row r="57" spans="1:8" s="72" customFormat="1" ht="21.95" customHeight="1" x14ac:dyDescent="0.2">
      <c r="A57" s="68"/>
      <c r="B57" s="73"/>
      <c r="C57" s="74"/>
      <c r="D57" s="74"/>
      <c r="E57" s="71"/>
      <c r="F57" s="73"/>
      <c r="G57" s="74"/>
      <c r="H57" s="74"/>
    </row>
    <row r="58" spans="1:8" s="72" customFormat="1" ht="15" customHeight="1" x14ac:dyDescent="0.2">
      <c r="A58" s="68"/>
      <c r="B58" s="69"/>
      <c r="C58" s="70"/>
      <c r="D58" s="70"/>
      <c r="E58" s="71"/>
      <c r="F58" s="69"/>
      <c r="G58" s="70"/>
      <c r="H58" s="70"/>
    </row>
    <row r="59" spans="1:8" s="72" customFormat="1" ht="21.95" customHeight="1" x14ac:dyDescent="0.2">
      <c r="A59" s="68"/>
      <c r="B59" s="69"/>
      <c r="C59" s="70"/>
      <c r="D59" s="70"/>
      <c r="E59" s="71"/>
      <c r="F59" s="69"/>
      <c r="G59" s="70"/>
      <c r="H59" s="70"/>
    </row>
    <row r="60" spans="1:8" hidden="1" x14ac:dyDescent="0.2">
      <c r="B60" s="59"/>
      <c r="C60" s="59"/>
      <c r="D60" s="59"/>
      <c r="E60" s="62"/>
      <c r="F60" s="59"/>
      <c r="G60" s="59"/>
      <c r="H60" s="59"/>
    </row>
    <row r="61" spans="1:8" ht="24" hidden="1" customHeight="1" x14ac:dyDescent="0.2">
      <c r="B61" s="59"/>
      <c r="C61" s="59"/>
      <c r="D61" s="59"/>
      <c r="E61" s="62"/>
      <c r="F61" s="59"/>
      <c r="G61" s="59"/>
      <c r="H61" s="59"/>
    </row>
    <row r="62" spans="1:8" ht="24" hidden="1" customHeight="1" x14ac:dyDescent="0.2">
      <c r="B62" s="58"/>
      <c r="C62" s="58"/>
      <c r="D62" s="58"/>
      <c r="E62" s="58"/>
      <c r="F62" s="58"/>
      <c r="G62" s="58"/>
      <c r="H62" s="58"/>
    </row>
    <row r="63" spans="1:8" ht="14.25" hidden="1" customHeight="1" x14ac:dyDescent="0.2">
      <c r="B63" s="59"/>
      <c r="C63" s="59"/>
      <c r="D63" s="59"/>
      <c r="E63" s="58"/>
      <c r="F63" s="59"/>
      <c r="G63" s="59"/>
      <c r="H63" s="59"/>
    </row>
    <row r="64" spans="1:8" ht="24" hidden="1" customHeight="1" x14ac:dyDescent="0.2">
      <c r="B64" s="59"/>
      <c r="C64" s="59"/>
      <c r="D64" s="59"/>
      <c r="E64" s="58"/>
      <c r="F64" s="59"/>
      <c r="G64" s="59"/>
      <c r="H64" s="59"/>
    </row>
    <row r="65" spans="2:8" ht="14.25" hidden="1" customHeight="1" x14ac:dyDescent="0.2">
      <c r="B65" s="58"/>
      <c r="C65" s="58"/>
      <c r="D65" s="58"/>
      <c r="E65" s="58"/>
      <c r="F65" s="58"/>
      <c r="G65" s="58"/>
      <c r="H65" s="58"/>
    </row>
    <row r="66" spans="2:8" ht="14.25" hidden="1" customHeight="1" x14ac:dyDescent="0.2">
      <c r="B66" s="59"/>
      <c r="C66" s="59"/>
      <c r="D66" s="59"/>
      <c r="E66" s="59"/>
      <c r="F66" s="59"/>
      <c r="G66" s="59"/>
      <c r="H66" s="59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t="26.25" hidden="1" customHeight="1" x14ac:dyDescent="0.2"/>
    <row r="65523" ht="25.5" hidden="1" customHeight="1" x14ac:dyDescent="0.2"/>
    <row r="65524" ht="36.75" hidden="1" customHeight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5">
    <mergeCell ref="B64:D64"/>
    <mergeCell ref="F64:H64"/>
    <mergeCell ref="B66:H66"/>
    <mergeCell ref="B60:D60"/>
    <mergeCell ref="F60:H60"/>
    <mergeCell ref="B61:D61"/>
    <mergeCell ref="F61:H61"/>
    <mergeCell ref="B63:D63"/>
    <mergeCell ref="F63:H63"/>
    <mergeCell ref="B56:D56"/>
    <mergeCell ref="F56:H56"/>
    <mergeCell ref="B58:D58"/>
    <mergeCell ref="F58:H58"/>
    <mergeCell ref="B59:D59"/>
    <mergeCell ref="F59:H59"/>
    <mergeCell ref="F51:H51"/>
    <mergeCell ref="B52:D52"/>
    <mergeCell ref="F52:H52"/>
    <mergeCell ref="B53:D53"/>
    <mergeCell ref="F53:H53"/>
    <mergeCell ref="B55:D55"/>
    <mergeCell ref="F55:H55"/>
    <mergeCell ref="F22:G22"/>
    <mergeCell ref="B24:B26"/>
    <mergeCell ref="C24:G24"/>
    <mergeCell ref="H24:H25"/>
    <mergeCell ref="F47:G47"/>
    <mergeCell ref="B49:H49"/>
    <mergeCell ref="B2:H2"/>
    <mergeCell ref="B3:H3"/>
    <mergeCell ref="B4:H4"/>
    <mergeCell ref="B5:H5"/>
    <mergeCell ref="B7:B9"/>
    <mergeCell ref="C7:G7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 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 UNO</dc:creator>
  <cp:lastModifiedBy>LEC UNO</cp:lastModifiedBy>
  <dcterms:created xsi:type="dcterms:W3CDTF">2023-05-23T21:47:01Z</dcterms:created>
  <dcterms:modified xsi:type="dcterms:W3CDTF">2023-05-23T21:47:33Z</dcterms:modified>
</cp:coreProperties>
</file>