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C UNO\Documents\"/>
    </mc:Choice>
  </mc:AlternateContent>
  <bookViews>
    <workbookView xWindow="0" yWindow="0" windowWidth="28800" windowHeight="12330"/>
  </bookViews>
  <sheets>
    <sheet name="sit. f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H41" i="1"/>
  <c r="H52" i="1" s="1"/>
  <c r="G41" i="1"/>
  <c r="G52" i="1" s="1"/>
  <c r="G54" i="1" s="1"/>
  <c r="H36" i="1"/>
  <c r="G36" i="1"/>
  <c r="D32" i="1"/>
  <c r="D34" i="1" s="1"/>
  <c r="C32" i="1"/>
  <c r="C34" i="1" s="1"/>
  <c r="H30" i="1"/>
  <c r="G30" i="1"/>
  <c r="H20" i="1"/>
  <c r="H32" i="1" s="1"/>
  <c r="G20" i="1"/>
  <c r="G32" i="1" s="1"/>
  <c r="D19" i="1"/>
  <c r="C19" i="1"/>
  <c r="H54" i="1" l="1"/>
</calcChain>
</file>

<file path=xl/sharedStrings.xml><?xml version="1.0" encoding="utf-8"?>
<sst xmlns="http://schemas.openxmlformats.org/spreadsheetml/2006/main" count="69" uniqueCount="68">
  <si>
    <t>ORGANISMO OPERADOR MUNICIPAL DEL SISTEMA DE AGUA POTABLE Y ALCANTARILLADO DE LORETO</t>
  </si>
  <si>
    <t>Estado de Situación Financiera</t>
  </si>
  <si>
    <t>Al 31 de Diciembre de 2022</t>
  </si>
  <si>
    <t>(Cifras en Pesos)</t>
  </si>
  <si>
    <t>Concepto</t>
  </si>
  <si>
    <t xml:space="preserve">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</si>
  <si>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</si>
  <si>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</si>
  <si>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</si>
  <si>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</si>
  <si>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</si>
  <si>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</si>
  <si>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</si>
  <si>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</si>
  <si>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</si>
  <si>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</si>
  <si>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</si>
  <si>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</si>
  <si>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</si>
  <si>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</si>
  <si>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</si>
  <si>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</si>
  <si>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</si>
  <si>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</si>
  <si>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</si>
  <si>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</si>
  <si>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</si>
  <si>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</si>
  <si>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</si>
  <si>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</si>
  <si>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</si>
  <si>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</si>
  <si>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</si>
  <si>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</si>
  <si>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</si>
  <si>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</si>
  <si>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</si>
  <si>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</si>
  <si>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</si>
  <si>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</si>
  <si>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</si>
  <si>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</si>
  <si>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</si>
  <si>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</si>
  <si>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</si>
  <si>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</si>
  <si>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</si>
  <si>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</si>
  <si>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</si>
  <si>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</si>
  <si>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</si>
  <si>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 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</si>
  <si>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</si>
  <si>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</si>
  <si>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</si>
  <si>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</si>
  <si>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</si>
  <si>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</si>
  <si>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</si>
  <si>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</si>
  <si>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</si>
  <si>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</si>
  <si>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 /Patrimonio</t>
  </si>
  <si>
    <t>Bajo protesta de decir verdad declaramos que los Estados Financieros y sus notas, son razonablemente correctos y son responsabilidad del emisor.</t>
  </si>
  <si>
    <t>L.C. MARTIN GUADALUPE LEREE ARCE</t>
  </si>
  <si>
    <t>L.C. ELIZABETH MARTINEZ SUASTEGUI</t>
  </si>
  <si>
    <t>DIRECTOR GENERAL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</si>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</sst>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  <font>
      <sz val="2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2" applyNumberFormat="1" applyFont="1" applyFill="1" applyAlignment="1">
      <alignment vertical="center"/>
    </xf>
    <xf numFmtId="0" fontId="7" fillId="2" borderId="0" xfId="2" applyNumberFormat="1" applyFont="1" applyFill="1" applyAlignment="1">
      <alignment vertical="center"/>
    </xf>
    <xf numFmtId="0" fontId="8" fillId="3" borderId="1" xfId="3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 applyProtection="1">
      <alignment horizontal="center"/>
    </xf>
    <xf numFmtId="165" fontId="7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 indent="1"/>
    </xf>
    <xf numFmtId="166" fontId="9" fillId="2" borderId="4" xfId="1" applyNumberFormat="1" applyFont="1" applyFill="1" applyBorder="1" applyAlignment="1" applyProtection="1">
      <alignment horizontal="right" vertical="top" indent="1"/>
    </xf>
    <xf numFmtId="0" fontId="9" fillId="2" borderId="4" xfId="0" applyFont="1" applyFill="1" applyBorder="1" applyAlignment="1">
      <alignment horizontal="right" vertical="top" indent="1"/>
    </xf>
    <xf numFmtId="0" fontId="4" fillId="2" borderId="5" xfId="0" applyFont="1" applyFill="1" applyBorder="1" applyAlignment="1">
      <alignment horizontal="right" vertical="top" indent="1"/>
    </xf>
    <xf numFmtId="0" fontId="5" fillId="2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right" vertical="top" indent="1"/>
    </xf>
    <xf numFmtId="0" fontId="5" fillId="2" borderId="7" xfId="0" applyFont="1" applyFill="1" applyBorder="1" applyAlignment="1">
      <alignment horizontal="left" vertical="top" wrapText="1" indent="2"/>
    </xf>
    <xf numFmtId="3" fontId="9" fillId="2" borderId="7" xfId="0" applyNumberFormat="1" applyFont="1" applyFill="1" applyBorder="1" applyAlignment="1">
      <alignment horizontal="right" vertical="top" indent="1"/>
    </xf>
    <xf numFmtId="3" fontId="4" fillId="2" borderId="8" xfId="0" applyNumberFormat="1" applyFont="1" applyFill="1" applyBorder="1" applyAlignment="1">
      <alignment horizontal="right" vertical="top" indent="1"/>
    </xf>
    <xf numFmtId="0" fontId="5" fillId="2" borderId="9" xfId="0" applyFont="1" applyFill="1" applyBorder="1" applyAlignment="1">
      <alignment horizontal="left" vertical="top" wrapText="1" indent="1"/>
    </xf>
    <xf numFmtId="0" fontId="9" fillId="2" borderId="7" xfId="0" applyFont="1" applyFill="1" applyBorder="1" applyAlignment="1">
      <alignment horizontal="left" vertical="top" wrapText="1" indent="3"/>
    </xf>
    <xf numFmtId="3" fontId="9" fillId="2" borderId="7" xfId="0" applyNumberFormat="1" applyFont="1" applyFill="1" applyBorder="1" applyAlignment="1" applyProtection="1">
      <alignment horizontal="right" vertical="top" indent="1"/>
      <protection locked="0"/>
    </xf>
    <xf numFmtId="0" fontId="9" fillId="2" borderId="9" xfId="0" applyFont="1" applyFill="1" applyBorder="1" applyAlignment="1">
      <alignment horizontal="left" vertical="top" wrapText="1" indent="2"/>
    </xf>
    <xf numFmtId="0" fontId="9" fillId="2" borderId="7" xfId="0" applyFont="1" applyFill="1" applyBorder="1" applyAlignment="1">
      <alignment horizontal="left" vertical="center" wrapText="1" indent="3"/>
    </xf>
    <xf numFmtId="3" fontId="9" fillId="2" borderId="7" xfId="0" applyNumberFormat="1" applyFont="1" applyFill="1" applyBorder="1" applyAlignment="1" applyProtection="1">
      <alignment horizontal="right" vertical="center" indent="1"/>
      <protection locked="0"/>
    </xf>
    <xf numFmtId="0" fontId="9" fillId="2" borderId="7" xfId="0" applyFont="1" applyFill="1" applyBorder="1" applyAlignment="1">
      <alignment horizontal="left" vertical="top" wrapText="1" indent="2"/>
    </xf>
    <xf numFmtId="3" fontId="9" fillId="2" borderId="7" xfId="1" applyNumberFormat="1" applyFont="1" applyFill="1" applyBorder="1" applyAlignment="1" applyProtection="1">
      <alignment horizontal="right" vertical="top" indent="1"/>
    </xf>
    <xf numFmtId="3" fontId="5" fillId="2" borderId="7" xfId="0" applyNumberFormat="1" applyFont="1" applyFill="1" applyBorder="1" applyAlignment="1">
      <alignment horizontal="right" vertical="top" indent="1"/>
    </xf>
    <xf numFmtId="3" fontId="5" fillId="2" borderId="7" xfId="1" applyNumberFormat="1" applyFont="1" applyFill="1" applyBorder="1" applyAlignment="1" applyProtection="1">
      <alignment horizontal="right" vertical="top" indent="1"/>
    </xf>
    <xf numFmtId="0" fontId="3" fillId="2" borderId="9" xfId="0" applyFont="1" applyFill="1" applyBorder="1" applyAlignment="1">
      <alignment horizontal="left" vertical="top" wrapText="1" indent="2"/>
    </xf>
    <xf numFmtId="0" fontId="9" fillId="2" borderId="9" xfId="0" applyFont="1" applyFill="1" applyBorder="1" applyAlignment="1">
      <alignment horizontal="left" vertical="top" wrapText="1" indent="1"/>
    </xf>
    <xf numFmtId="0" fontId="10" fillId="2" borderId="9" xfId="0" applyFont="1" applyFill="1" applyBorder="1" applyAlignment="1">
      <alignment horizontal="left" vertical="top" wrapText="1" indent="1"/>
    </xf>
    <xf numFmtId="0" fontId="3" fillId="0" borderId="7" xfId="0" applyFont="1" applyBorder="1" applyAlignment="1">
      <alignment horizontal="right" indent="1"/>
    </xf>
    <xf numFmtId="0" fontId="5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top" indent="1"/>
    </xf>
    <xf numFmtId="0" fontId="9" fillId="2" borderId="9" xfId="0" applyFont="1" applyFill="1" applyBorder="1" applyAlignment="1">
      <alignment horizontal="left" vertical="top" indent="2"/>
    </xf>
    <xf numFmtId="0" fontId="2" fillId="2" borderId="7" xfId="0" applyFont="1" applyFill="1" applyBorder="1" applyAlignment="1">
      <alignment horizontal="right" vertical="center" wrapText="1" inden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 indent="2"/>
    </xf>
    <xf numFmtId="0" fontId="9" fillId="2" borderId="10" xfId="0" applyFont="1" applyFill="1" applyBorder="1" applyAlignment="1">
      <alignment horizontal="left" vertical="top" wrapText="1" indent="2"/>
    </xf>
    <xf numFmtId="0" fontId="3" fillId="2" borderId="10" xfId="0" applyFont="1" applyFill="1" applyBorder="1" applyAlignment="1">
      <alignment horizontal="right" vertical="top" indent="1"/>
    </xf>
    <xf numFmtId="0" fontId="3" fillId="2" borderId="11" xfId="0" applyFont="1" applyFill="1" applyBorder="1" applyAlignment="1">
      <alignment horizontal="right" vertical="top" indent="1"/>
    </xf>
    <xf numFmtId="0" fontId="3" fillId="2" borderId="12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 indent="2"/>
    </xf>
    <xf numFmtId="0" fontId="3" fillId="2" borderId="0" xfId="0" applyFont="1" applyFill="1" applyAlignment="1">
      <alignment horizontal="right" vertical="top" indent="1"/>
    </xf>
    <xf numFmtId="0" fontId="3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3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638176</xdr:colOff>
      <xdr:row>0</xdr:row>
      <xdr:rowOff>133350</xdr:rowOff>
    </xdr:from>
    <xdr:to>
      <xdr:col>1</xdr:col>
      <xdr:colOff>1419226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664109-1CFC-4F59-9EDD-22D28D83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133350"/>
          <a:ext cx="7810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1009650</xdr:colOff>
      <xdr:row>0</xdr:row>
      <xdr:rowOff>38100</xdr:rowOff>
    </xdr:from>
    <xdr:to>
      <xdr:col>7</xdr:col>
      <xdr:colOff>962025</xdr:colOff>
      <xdr:row>7</xdr:row>
      <xdr:rowOff>19050</xdr:rowOff>
    </xdr:to>
    <xdr:pic>
      <xdr:nvPicPr>
        <xdr:cNvPr id="3" name="Imagen 2" descr="Imagotipo_Oficial_Loreto_VERTICAL">
          <a:extLst>
            <a:ext uri="{FF2B5EF4-FFF2-40B4-BE49-F238E27FC236}">
              <a16:creationId xmlns:a16="http://schemas.microsoft.com/office/drawing/2014/main" id="{F4506E60-8BE1-4A0C-99FE-6BDBD1D5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38100"/>
          <a:ext cx="13620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75"/>
  <sheetViews>
    <sheetView tabSelected="1" workbookViewId="0">
      <selection activeCell="A6" sqref="A6"/>
    </sheetView>
  </sheetViews>
  <sheetFormatPr baseColWidth="10" defaultColWidth="0" defaultRowHeight="12" customHeight="1" zeroHeight="1" x14ac:dyDescent="0.2"/>
  <cols>
    <col min="1" max="1" width="1.85546875" style="1" customWidth="1"/>
    <col min="2" max="2" width="56.7109375" style="2" customWidth="1"/>
    <col min="3" max="4" width="21.140625" style="2" customWidth="1"/>
    <col min="5" max="5" width="2.7109375" style="3" customWidth="1"/>
    <col min="6" max="6" width="56.85546875" style="2" customWidth="1"/>
    <col min="7" max="8" width="21.140625" style="2" customWidth="1"/>
    <col min="9" max="9" width="3" style="2" customWidth="1"/>
    <col min="10" max="16" width="0" style="2" hidden="1"/>
    <col min="17" max="256" width="11.42578125" style="2" hidden="1"/>
    <col min="257" max="257" width="1.85546875" style="2" customWidth="1"/>
    <col min="258" max="258" width="56.7109375" style="2" customWidth="1"/>
    <col min="259" max="260" width="21.140625" style="2" customWidth="1"/>
    <col min="261" max="261" width="2.7109375" style="2" customWidth="1"/>
    <col min="262" max="262" width="56.85546875" style="2" customWidth="1"/>
    <col min="263" max="264" width="21.140625" style="2" customWidth="1"/>
    <col min="265" max="265" width="3" style="2" customWidth="1"/>
    <col min="266" max="512" width="11.42578125" style="2" hidden="1"/>
    <col min="513" max="513" width="1.85546875" style="2" customWidth="1"/>
    <col min="514" max="514" width="56.7109375" style="2" customWidth="1"/>
    <col min="515" max="516" width="21.140625" style="2" customWidth="1"/>
    <col min="517" max="517" width="2.7109375" style="2" customWidth="1"/>
    <col min="518" max="518" width="56.85546875" style="2" customWidth="1"/>
    <col min="519" max="520" width="21.140625" style="2" customWidth="1"/>
    <col min="521" max="521" width="3" style="2" customWidth="1"/>
    <col min="522" max="768" width="11.42578125" style="2" hidden="1"/>
    <col min="769" max="769" width="1.85546875" style="2" customWidth="1"/>
    <col min="770" max="770" width="56.7109375" style="2" customWidth="1"/>
    <col min="771" max="772" width="21.140625" style="2" customWidth="1"/>
    <col min="773" max="773" width="2.7109375" style="2" customWidth="1"/>
    <col min="774" max="774" width="56.85546875" style="2" customWidth="1"/>
    <col min="775" max="776" width="21.140625" style="2" customWidth="1"/>
    <col min="777" max="777" width="3" style="2" customWidth="1"/>
    <col min="778" max="1024" width="11.42578125" style="2" hidden="1"/>
    <col min="1025" max="1025" width="1.85546875" style="2" customWidth="1"/>
    <col min="1026" max="1026" width="56.7109375" style="2" customWidth="1"/>
    <col min="1027" max="1028" width="21.140625" style="2" customWidth="1"/>
    <col min="1029" max="1029" width="2.7109375" style="2" customWidth="1"/>
    <col min="1030" max="1030" width="56.85546875" style="2" customWidth="1"/>
    <col min="1031" max="1032" width="21.140625" style="2" customWidth="1"/>
    <col min="1033" max="1033" width="3" style="2" customWidth="1"/>
    <col min="1034" max="1280" width="11.42578125" style="2" hidden="1"/>
    <col min="1281" max="1281" width="1.85546875" style="2" customWidth="1"/>
    <col min="1282" max="1282" width="56.7109375" style="2" customWidth="1"/>
    <col min="1283" max="1284" width="21.140625" style="2" customWidth="1"/>
    <col min="1285" max="1285" width="2.7109375" style="2" customWidth="1"/>
    <col min="1286" max="1286" width="56.85546875" style="2" customWidth="1"/>
    <col min="1287" max="1288" width="21.140625" style="2" customWidth="1"/>
    <col min="1289" max="1289" width="3" style="2" customWidth="1"/>
    <col min="1290" max="1536" width="11.42578125" style="2" hidden="1"/>
    <col min="1537" max="1537" width="1.85546875" style="2" customWidth="1"/>
    <col min="1538" max="1538" width="56.7109375" style="2" customWidth="1"/>
    <col min="1539" max="1540" width="21.140625" style="2" customWidth="1"/>
    <col min="1541" max="1541" width="2.7109375" style="2" customWidth="1"/>
    <col min="1542" max="1542" width="56.85546875" style="2" customWidth="1"/>
    <col min="1543" max="1544" width="21.140625" style="2" customWidth="1"/>
    <col min="1545" max="1545" width="3" style="2" customWidth="1"/>
    <col min="1546" max="1792" width="11.42578125" style="2" hidden="1"/>
    <col min="1793" max="1793" width="1.85546875" style="2" customWidth="1"/>
    <col min="1794" max="1794" width="56.7109375" style="2" customWidth="1"/>
    <col min="1795" max="1796" width="21.140625" style="2" customWidth="1"/>
    <col min="1797" max="1797" width="2.7109375" style="2" customWidth="1"/>
    <col min="1798" max="1798" width="56.85546875" style="2" customWidth="1"/>
    <col min="1799" max="1800" width="21.140625" style="2" customWidth="1"/>
    <col min="1801" max="1801" width="3" style="2" customWidth="1"/>
    <col min="1802" max="2048" width="11.42578125" style="2" hidden="1"/>
    <col min="2049" max="2049" width="1.85546875" style="2" customWidth="1"/>
    <col min="2050" max="2050" width="56.7109375" style="2" customWidth="1"/>
    <col min="2051" max="2052" width="21.140625" style="2" customWidth="1"/>
    <col min="2053" max="2053" width="2.7109375" style="2" customWidth="1"/>
    <col min="2054" max="2054" width="56.85546875" style="2" customWidth="1"/>
    <col min="2055" max="2056" width="21.140625" style="2" customWidth="1"/>
    <col min="2057" max="2057" width="3" style="2" customWidth="1"/>
    <col min="2058" max="2304" width="11.42578125" style="2" hidden="1"/>
    <col min="2305" max="2305" width="1.85546875" style="2" customWidth="1"/>
    <col min="2306" max="2306" width="56.7109375" style="2" customWidth="1"/>
    <col min="2307" max="2308" width="21.140625" style="2" customWidth="1"/>
    <col min="2309" max="2309" width="2.7109375" style="2" customWidth="1"/>
    <col min="2310" max="2310" width="56.85546875" style="2" customWidth="1"/>
    <col min="2311" max="2312" width="21.140625" style="2" customWidth="1"/>
    <col min="2313" max="2313" width="3" style="2" customWidth="1"/>
    <col min="2314" max="2560" width="11.42578125" style="2" hidden="1"/>
    <col min="2561" max="2561" width="1.85546875" style="2" customWidth="1"/>
    <col min="2562" max="2562" width="56.7109375" style="2" customWidth="1"/>
    <col min="2563" max="2564" width="21.140625" style="2" customWidth="1"/>
    <col min="2565" max="2565" width="2.7109375" style="2" customWidth="1"/>
    <col min="2566" max="2566" width="56.85546875" style="2" customWidth="1"/>
    <col min="2567" max="2568" width="21.140625" style="2" customWidth="1"/>
    <col min="2569" max="2569" width="3" style="2" customWidth="1"/>
    <col min="2570" max="2816" width="11.42578125" style="2" hidden="1"/>
    <col min="2817" max="2817" width="1.85546875" style="2" customWidth="1"/>
    <col min="2818" max="2818" width="56.7109375" style="2" customWidth="1"/>
    <col min="2819" max="2820" width="21.140625" style="2" customWidth="1"/>
    <col min="2821" max="2821" width="2.7109375" style="2" customWidth="1"/>
    <col min="2822" max="2822" width="56.85546875" style="2" customWidth="1"/>
    <col min="2823" max="2824" width="21.140625" style="2" customWidth="1"/>
    <col min="2825" max="2825" width="3" style="2" customWidth="1"/>
    <col min="2826" max="3072" width="11.42578125" style="2" hidden="1"/>
    <col min="3073" max="3073" width="1.85546875" style="2" customWidth="1"/>
    <col min="3074" max="3074" width="56.7109375" style="2" customWidth="1"/>
    <col min="3075" max="3076" width="21.140625" style="2" customWidth="1"/>
    <col min="3077" max="3077" width="2.7109375" style="2" customWidth="1"/>
    <col min="3078" max="3078" width="56.85546875" style="2" customWidth="1"/>
    <col min="3079" max="3080" width="21.140625" style="2" customWidth="1"/>
    <col min="3081" max="3081" width="3" style="2" customWidth="1"/>
    <col min="3082" max="3328" width="11.42578125" style="2" hidden="1"/>
    <col min="3329" max="3329" width="1.85546875" style="2" customWidth="1"/>
    <col min="3330" max="3330" width="56.7109375" style="2" customWidth="1"/>
    <col min="3331" max="3332" width="21.140625" style="2" customWidth="1"/>
    <col min="3333" max="3333" width="2.7109375" style="2" customWidth="1"/>
    <col min="3334" max="3334" width="56.85546875" style="2" customWidth="1"/>
    <col min="3335" max="3336" width="21.140625" style="2" customWidth="1"/>
    <col min="3337" max="3337" width="3" style="2" customWidth="1"/>
    <col min="3338" max="3584" width="11.42578125" style="2" hidden="1"/>
    <col min="3585" max="3585" width="1.85546875" style="2" customWidth="1"/>
    <col min="3586" max="3586" width="56.7109375" style="2" customWidth="1"/>
    <col min="3587" max="3588" width="21.140625" style="2" customWidth="1"/>
    <col min="3589" max="3589" width="2.7109375" style="2" customWidth="1"/>
    <col min="3590" max="3590" width="56.85546875" style="2" customWidth="1"/>
    <col min="3591" max="3592" width="21.140625" style="2" customWidth="1"/>
    <col min="3593" max="3593" width="3" style="2" customWidth="1"/>
    <col min="3594" max="3840" width="11.42578125" style="2" hidden="1"/>
    <col min="3841" max="3841" width="1.85546875" style="2" customWidth="1"/>
    <col min="3842" max="3842" width="56.7109375" style="2" customWidth="1"/>
    <col min="3843" max="3844" width="21.140625" style="2" customWidth="1"/>
    <col min="3845" max="3845" width="2.7109375" style="2" customWidth="1"/>
    <col min="3846" max="3846" width="56.85546875" style="2" customWidth="1"/>
    <col min="3847" max="3848" width="21.140625" style="2" customWidth="1"/>
    <col min="3849" max="3849" width="3" style="2" customWidth="1"/>
    <col min="3850" max="4096" width="11.42578125" style="2" hidden="1"/>
    <col min="4097" max="4097" width="1.85546875" style="2" customWidth="1"/>
    <col min="4098" max="4098" width="56.7109375" style="2" customWidth="1"/>
    <col min="4099" max="4100" width="21.140625" style="2" customWidth="1"/>
    <col min="4101" max="4101" width="2.7109375" style="2" customWidth="1"/>
    <col min="4102" max="4102" width="56.85546875" style="2" customWidth="1"/>
    <col min="4103" max="4104" width="21.140625" style="2" customWidth="1"/>
    <col min="4105" max="4105" width="3" style="2" customWidth="1"/>
    <col min="4106" max="4352" width="11.42578125" style="2" hidden="1"/>
    <col min="4353" max="4353" width="1.85546875" style="2" customWidth="1"/>
    <col min="4354" max="4354" width="56.7109375" style="2" customWidth="1"/>
    <col min="4355" max="4356" width="21.140625" style="2" customWidth="1"/>
    <col min="4357" max="4357" width="2.7109375" style="2" customWidth="1"/>
    <col min="4358" max="4358" width="56.85546875" style="2" customWidth="1"/>
    <col min="4359" max="4360" width="21.140625" style="2" customWidth="1"/>
    <col min="4361" max="4361" width="3" style="2" customWidth="1"/>
    <col min="4362" max="4608" width="11.42578125" style="2" hidden="1"/>
    <col min="4609" max="4609" width="1.85546875" style="2" customWidth="1"/>
    <col min="4610" max="4610" width="56.7109375" style="2" customWidth="1"/>
    <col min="4611" max="4612" width="21.140625" style="2" customWidth="1"/>
    <col min="4613" max="4613" width="2.7109375" style="2" customWidth="1"/>
    <col min="4614" max="4614" width="56.85546875" style="2" customWidth="1"/>
    <col min="4615" max="4616" width="21.140625" style="2" customWidth="1"/>
    <col min="4617" max="4617" width="3" style="2" customWidth="1"/>
    <col min="4618" max="4864" width="11.42578125" style="2" hidden="1"/>
    <col min="4865" max="4865" width="1.85546875" style="2" customWidth="1"/>
    <col min="4866" max="4866" width="56.7109375" style="2" customWidth="1"/>
    <col min="4867" max="4868" width="21.140625" style="2" customWidth="1"/>
    <col min="4869" max="4869" width="2.7109375" style="2" customWidth="1"/>
    <col min="4870" max="4870" width="56.85546875" style="2" customWidth="1"/>
    <col min="4871" max="4872" width="21.140625" style="2" customWidth="1"/>
    <col min="4873" max="4873" width="3" style="2" customWidth="1"/>
    <col min="4874" max="5120" width="11.42578125" style="2" hidden="1"/>
    <col min="5121" max="5121" width="1.85546875" style="2" customWidth="1"/>
    <col min="5122" max="5122" width="56.7109375" style="2" customWidth="1"/>
    <col min="5123" max="5124" width="21.140625" style="2" customWidth="1"/>
    <col min="5125" max="5125" width="2.7109375" style="2" customWidth="1"/>
    <col min="5126" max="5126" width="56.85546875" style="2" customWidth="1"/>
    <col min="5127" max="5128" width="21.140625" style="2" customWidth="1"/>
    <col min="5129" max="5129" width="3" style="2" customWidth="1"/>
    <col min="5130" max="5376" width="11.42578125" style="2" hidden="1"/>
    <col min="5377" max="5377" width="1.85546875" style="2" customWidth="1"/>
    <col min="5378" max="5378" width="56.7109375" style="2" customWidth="1"/>
    <col min="5379" max="5380" width="21.140625" style="2" customWidth="1"/>
    <col min="5381" max="5381" width="2.7109375" style="2" customWidth="1"/>
    <col min="5382" max="5382" width="56.85546875" style="2" customWidth="1"/>
    <col min="5383" max="5384" width="21.140625" style="2" customWidth="1"/>
    <col min="5385" max="5385" width="3" style="2" customWidth="1"/>
    <col min="5386" max="5632" width="11.42578125" style="2" hidden="1"/>
    <col min="5633" max="5633" width="1.85546875" style="2" customWidth="1"/>
    <col min="5634" max="5634" width="56.7109375" style="2" customWidth="1"/>
    <col min="5635" max="5636" width="21.140625" style="2" customWidth="1"/>
    <col min="5637" max="5637" width="2.7109375" style="2" customWidth="1"/>
    <col min="5638" max="5638" width="56.85546875" style="2" customWidth="1"/>
    <col min="5639" max="5640" width="21.140625" style="2" customWidth="1"/>
    <col min="5641" max="5641" width="3" style="2" customWidth="1"/>
    <col min="5642" max="5888" width="11.42578125" style="2" hidden="1"/>
    <col min="5889" max="5889" width="1.85546875" style="2" customWidth="1"/>
    <col min="5890" max="5890" width="56.7109375" style="2" customWidth="1"/>
    <col min="5891" max="5892" width="21.140625" style="2" customWidth="1"/>
    <col min="5893" max="5893" width="2.7109375" style="2" customWidth="1"/>
    <col min="5894" max="5894" width="56.85546875" style="2" customWidth="1"/>
    <col min="5895" max="5896" width="21.140625" style="2" customWidth="1"/>
    <col min="5897" max="5897" width="3" style="2" customWidth="1"/>
    <col min="5898" max="6144" width="11.42578125" style="2" hidden="1"/>
    <col min="6145" max="6145" width="1.85546875" style="2" customWidth="1"/>
    <col min="6146" max="6146" width="56.7109375" style="2" customWidth="1"/>
    <col min="6147" max="6148" width="21.140625" style="2" customWidth="1"/>
    <col min="6149" max="6149" width="2.7109375" style="2" customWidth="1"/>
    <col min="6150" max="6150" width="56.85546875" style="2" customWidth="1"/>
    <col min="6151" max="6152" width="21.140625" style="2" customWidth="1"/>
    <col min="6153" max="6153" width="3" style="2" customWidth="1"/>
    <col min="6154" max="6400" width="11.42578125" style="2" hidden="1"/>
    <col min="6401" max="6401" width="1.85546875" style="2" customWidth="1"/>
    <col min="6402" max="6402" width="56.7109375" style="2" customWidth="1"/>
    <col min="6403" max="6404" width="21.140625" style="2" customWidth="1"/>
    <col min="6405" max="6405" width="2.7109375" style="2" customWidth="1"/>
    <col min="6406" max="6406" width="56.85546875" style="2" customWidth="1"/>
    <col min="6407" max="6408" width="21.140625" style="2" customWidth="1"/>
    <col min="6409" max="6409" width="3" style="2" customWidth="1"/>
    <col min="6410" max="6656" width="11.42578125" style="2" hidden="1"/>
    <col min="6657" max="6657" width="1.85546875" style="2" customWidth="1"/>
    <col min="6658" max="6658" width="56.7109375" style="2" customWidth="1"/>
    <col min="6659" max="6660" width="21.140625" style="2" customWidth="1"/>
    <col min="6661" max="6661" width="2.7109375" style="2" customWidth="1"/>
    <col min="6662" max="6662" width="56.85546875" style="2" customWidth="1"/>
    <col min="6663" max="6664" width="21.140625" style="2" customWidth="1"/>
    <col min="6665" max="6665" width="3" style="2" customWidth="1"/>
    <col min="6666" max="6912" width="11.42578125" style="2" hidden="1"/>
    <col min="6913" max="6913" width="1.85546875" style="2" customWidth="1"/>
    <col min="6914" max="6914" width="56.7109375" style="2" customWidth="1"/>
    <col min="6915" max="6916" width="21.140625" style="2" customWidth="1"/>
    <col min="6917" max="6917" width="2.7109375" style="2" customWidth="1"/>
    <col min="6918" max="6918" width="56.85546875" style="2" customWidth="1"/>
    <col min="6919" max="6920" width="21.140625" style="2" customWidth="1"/>
    <col min="6921" max="6921" width="3" style="2" customWidth="1"/>
    <col min="6922" max="7168" width="11.42578125" style="2" hidden="1"/>
    <col min="7169" max="7169" width="1.85546875" style="2" customWidth="1"/>
    <col min="7170" max="7170" width="56.7109375" style="2" customWidth="1"/>
    <col min="7171" max="7172" width="21.140625" style="2" customWidth="1"/>
    <col min="7173" max="7173" width="2.7109375" style="2" customWidth="1"/>
    <col min="7174" max="7174" width="56.85546875" style="2" customWidth="1"/>
    <col min="7175" max="7176" width="21.140625" style="2" customWidth="1"/>
    <col min="7177" max="7177" width="3" style="2" customWidth="1"/>
    <col min="7178" max="7424" width="11.42578125" style="2" hidden="1"/>
    <col min="7425" max="7425" width="1.85546875" style="2" customWidth="1"/>
    <col min="7426" max="7426" width="56.7109375" style="2" customWidth="1"/>
    <col min="7427" max="7428" width="21.140625" style="2" customWidth="1"/>
    <col min="7429" max="7429" width="2.7109375" style="2" customWidth="1"/>
    <col min="7430" max="7430" width="56.85546875" style="2" customWidth="1"/>
    <col min="7431" max="7432" width="21.140625" style="2" customWidth="1"/>
    <col min="7433" max="7433" width="3" style="2" customWidth="1"/>
    <col min="7434" max="7680" width="11.42578125" style="2" hidden="1"/>
    <col min="7681" max="7681" width="1.85546875" style="2" customWidth="1"/>
    <col min="7682" max="7682" width="56.7109375" style="2" customWidth="1"/>
    <col min="7683" max="7684" width="21.140625" style="2" customWidth="1"/>
    <col min="7685" max="7685" width="2.7109375" style="2" customWidth="1"/>
    <col min="7686" max="7686" width="56.85546875" style="2" customWidth="1"/>
    <col min="7687" max="7688" width="21.140625" style="2" customWidth="1"/>
    <col min="7689" max="7689" width="3" style="2" customWidth="1"/>
    <col min="7690" max="7936" width="11.42578125" style="2" hidden="1"/>
    <col min="7937" max="7937" width="1.85546875" style="2" customWidth="1"/>
    <col min="7938" max="7938" width="56.7109375" style="2" customWidth="1"/>
    <col min="7939" max="7940" width="21.140625" style="2" customWidth="1"/>
    <col min="7941" max="7941" width="2.7109375" style="2" customWidth="1"/>
    <col min="7942" max="7942" width="56.85546875" style="2" customWidth="1"/>
    <col min="7943" max="7944" width="21.140625" style="2" customWidth="1"/>
    <col min="7945" max="7945" width="3" style="2" customWidth="1"/>
    <col min="7946" max="8192" width="11.42578125" style="2" hidden="1"/>
    <col min="8193" max="8193" width="1.85546875" style="2" customWidth="1"/>
    <col min="8194" max="8194" width="56.7109375" style="2" customWidth="1"/>
    <col min="8195" max="8196" width="21.140625" style="2" customWidth="1"/>
    <col min="8197" max="8197" width="2.7109375" style="2" customWidth="1"/>
    <col min="8198" max="8198" width="56.85546875" style="2" customWidth="1"/>
    <col min="8199" max="8200" width="21.140625" style="2" customWidth="1"/>
    <col min="8201" max="8201" width="3" style="2" customWidth="1"/>
    <col min="8202" max="8448" width="11.42578125" style="2" hidden="1"/>
    <col min="8449" max="8449" width="1.85546875" style="2" customWidth="1"/>
    <col min="8450" max="8450" width="56.7109375" style="2" customWidth="1"/>
    <col min="8451" max="8452" width="21.140625" style="2" customWidth="1"/>
    <col min="8453" max="8453" width="2.7109375" style="2" customWidth="1"/>
    <col min="8454" max="8454" width="56.85546875" style="2" customWidth="1"/>
    <col min="8455" max="8456" width="21.140625" style="2" customWidth="1"/>
    <col min="8457" max="8457" width="3" style="2" customWidth="1"/>
    <col min="8458" max="8704" width="11.42578125" style="2" hidden="1"/>
    <col min="8705" max="8705" width="1.85546875" style="2" customWidth="1"/>
    <col min="8706" max="8706" width="56.7109375" style="2" customWidth="1"/>
    <col min="8707" max="8708" width="21.140625" style="2" customWidth="1"/>
    <col min="8709" max="8709" width="2.7109375" style="2" customWidth="1"/>
    <col min="8710" max="8710" width="56.85546875" style="2" customWidth="1"/>
    <col min="8711" max="8712" width="21.140625" style="2" customWidth="1"/>
    <col min="8713" max="8713" width="3" style="2" customWidth="1"/>
    <col min="8714" max="8960" width="11.42578125" style="2" hidden="1"/>
    <col min="8961" max="8961" width="1.85546875" style="2" customWidth="1"/>
    <col min="8962" max="8962" width="56.7109375" style="2" customWidth="1"/>
    <col min="8963" max="8964" width="21.140625" style="2" customWidth="1"/>
    <col min="8965" max="8965" width="2.7109375" style="2" customWidth="1"/>
    <col min="8966" max="8966" width="56.85546875" style="2" customWidth="1"/>
    <col min="8967" max="8968" width="21.140625" style="2" customWidth="1"/>
    <col min="8969" max="8969" width="3" style="2" customWidth="1"/>
    <col min="8970" max="9216" width="11.42578125" style="2" hidden="1"/>
    <col min="9217" max="9217" width="1.85546875" style="2" customWidth="1"/>
    <col min="9218" max="9218" width="56.7109375" style="2" customWidth="1"/>
    <col min="9219" max="9220" width="21.140625" style="2" customWidth="1"/>
    <col min="9221" max="9221" width="2.7109375" style="2" customWidth="1"/>
    <col min="9222" max="9222" width="56.85546875" style="2" customWidth="1"/>
    <col min="9223" max="9224" width="21.140625" style="2" customWidth="1"/>
    <col min="9225" max="9225" width="3" style="2" customWidth="1"/>
    <col min="9226" max="9472" width="11.42578125" style="2" hidden="1"/>
    <col min="9473" max="9473" width="1.85546875" style="2" customWidth="1"/>
    <col min="9474" max="9474" width="56.7109375" style="2" customWidth="1"/>
    <col min="9475" max="9476" width="21.140625" style="2" customWidth="1"/>
    <col min="9477" max="9477" width="2.7109375" style="2" customWidth="1"/>
    <col min="9478" max="9478" width="56.85546875" style="2" customWidth="1"/>
    <col min="9479" max="9480" width="21.140625" style="2" customWidth="1"/>
    <col min="9481" max="9481" width="3" style="2" customWidth="1"/>
    <col min="9482" max="9728" width="11.42578125" style="2" hidden="1"/>
    <col min="9729" max="9729" width="1.85546875" style="2" customWidth="1"/>
    <col min="9730" max="9730" width="56.7109375" style="2" customWidth="1"/>
    <col min="9731" max="9732" width="21.140625" style="2" customWidth="1"/>
    <col min="9733" max="9733" width="2.7109375" style="2" customWidth="1"/>
    <col min="9734" max="9734" width="56.85546875" style="2" customWidth="1"/>
    <col min="9735" max="9736" width="21.140625" style="2" customWidth="1"/>
    <col min="9737" max="9737" width="3" style="2" customWidth="1"/>
    <col min="9738" max="9984" width="11.42578125" style="2" hidden="1"/>
    <col min="9985" max="9985" width="1.85546875" style="2" customWidth="1"/>
    <col min="9986" max="9986" width="56.7109375" style="2" customWidth="1"/>
    <col min="9987" max="9988" width="21.140625" style="2" customWidth="1"/>
    <col min="9989" max="9989" width="2.7109375" style="2" customWidth="1"/>
    <col min="9990" max="9990" width="56.85546875" style="2" customWidth="1"/>
    <col min="9991" max="9992" width="21.140625" style="2" customWidth="1"/>
    <col min="9993" max="9993" width="3" style="2" customWidth="1"/>
    <col min="9994" max="10240" width="11.42578125" style="2" hidden="1"/>
    <col min="10241" max="10241" width="1.85546875" style="2" customWidth="1"/>
    <col min="10242" max="10242" width="56.7109375" style="2" customWidth="1"/>
    <col min="10243" max="10244" width="21.140625" style="2" customWidth="1"/>
    <col min="10245" max="10245" width="2.7109375" style="2" customWidth="1"/>
    <col min="10246" max="10246" width="56.85546875" style="2" customWidth="1"/>
    <col min="10247" max="10248" width="21.140625" style="2" customWidth="1"/>
    <col min="10249" max="10249" width="3" style="2" customWidth="1"/>
    <col min="10250" max="10496" width="11.42578125" style="2" hidden="1"/>
    <col min="10497" max="10497" width="1.85546875" style="2" customWidth="1"/>
    <col min="10498" max="10498" width="56.7109375" style="2" customWidth="1"/>
    <col min="10499" max="10500" width="21.140625" style="2" customWidth="1"/>
    <col min="10501" max="10501" width="2.7109375" style="2" customWidth="1"/>
    <col min="10502" max="10502" width="56.85546875" style="2" customWidth="1"/>
    <col min="10503" max="10504" width="21.140625" style="2" customWidth="1"/>
    <col min="10505" max="10505" width="3" style="2" customWidth="1"/>
    <col min="10506" max="10752" width="11.42578125" style="2" hidden="1"/>
    <col min="10753" max="10753" width="1.85546875" style="2" customWidth="1"/>
    <col min="10754" max="10754" width="56.7109375" style="2" customWidth="1"/>
    <col min="10755" max="10756" width="21.140625" style="2" customWidth="1"/>
    <col min="10757" max="10757" width="2.7109375" style="2" customWidth="1"/>
    <col min="10758" max="10758" width="56.85546875" style="2" customWidth="1"/>
    <col min="10759" max="10760" width="21.140625" style="2" customWidth="1"/>
    <col min="10761" max="10761" width="3" style="2" customWidth="1"/>
    <col min="10762" max="11008" width="11.42578125" style="2" hidden="1"/>
    <col min="11009" max="11009" width="1.85546875" style="2" customWidth="1"/>
    <col min="11010" max="11010" width="56.7109375" style="2" customWidth="1"/>
    <col min="11011" max="11012" width="21.140625" style="2" customWidth="1"/>
    <col min="11013" max="11013" width="2.7109375" style="2" customWidth="1"/>
    <col min="11014" max="11014" width="56.85546875" style="2" customWidth="1"/>
    <col min="11015" max="11016" width="21.140625" style="2" customWidth="1"/>
    <col min="11017" max="11017" width="3" style="2" customWidth="1"/>
    <col min="11018" max="11264" width="11.42578125" style="2" hidden="1"/>
    <col min="11265" max="11265" width="1.85546875" style="2" customWidth="1"/>
    <col min="11266" max="11266" width="56.7109375" style="2" customWidth="1"/>
    <col min="11267" max="11268" width="21.140625" style="2" customWidth="1"/>
    <col min="11269" max="11269" width="2.7109375" style="2" customWidth="1"/>
    <col min="11270" max="11270" width="56.85546875" style="2" customWidth="1"/>
    <col min="11271" max="11272" width="21.140625" style="2" customWidth="1"/>
    <col min="11273" max="11273" width="3" style="2" customWidth="1"/>
    <col min="11274" max="11520" width="11.42578125" style="2" hidden="1"/>
    <col min="11521" max="11521" width="1.85546875" style="2" customWidth="1"/>
    <col min="11522" max="11522" width="56.7109375" style="2" customWidth="1"/>
    <col min="11523" max="11524" width="21.140625" style="2" customWidth="1"/>
    <col min="11525" max="11525" width="2.7109375" style="2" customWidth="1"/>
    <col min="11526" max="11526" width="56.85546875" style="2" customWidth="1"/>
    <col min="11527" max="11528" width="21.140625" style="2" customWidth="1"/>
    <col min="11529" max="11529" width="3" style="2" customWidth="1"/>
    <col min="11530" max="11776" width="11.42578125" style="2" hidden="1"/>
    <col min="11777" max="11777" width="1.85546875" style="2" customWidth="1"/>
    <col min="11778" max="11778" width="56.7109375" style="2" customWidth="1"/>
    <col min="11779" max="11780" width="21.140625" style="2" customWidth="1"/>
    <col min="11781" max="11781" width="2.7109375" style="2" customWidth="1"/>
    <col min="11782" max="11782" width="56.85546875" style="2" customWidth="1"/>
    <col min="11783" max="11784" width="21.140625" style="2" customWidth="1"/>
    <col min="11785" max="11785" width="3" style="2" customWidth="1"/>
    <col min="11786" max="12032" width="11.42578125" style="2" hidden="1"/>
    <col min="12033" max="12033" width="1.85546875" style="2" customWidth="1"/>
    <col min="12034" max="12034" width="56.7109375" style="2" customWidth="1"/>
    <col min="12035" max="12036" width="21.140625" style="2" customWidth="1"/>
    <col min="12037" max="12037" width="2.7109375" style="2" customWidth="1"/>
    <col min="12038" max="12038" width="56.85546875" style="2" customWidth="1"/>
    <col min="12039" max="12040" width="21.140625" style="2" customWidth="1"/>
    <col min="12041" max="12041" width="3" style="2" customWidth="1"/>
    <col min="12042" max="12288" width="11.42578125" style="2" hidden="1"/>
    <col min="12289" max="12289" width="1.85546875" style="2" customWidth="1"/>
    <col min="12290" max="12290" width="56.7109375" style="2" customWidth="1"/>
    <col min="12291" max="12292" width="21.140625" style="2" customWidth="1"/>
    <col min="12293" max="12293" width="2.7109375" style="2" customWidth="1"/>
    <col min="12294" max="12294" width="56.85546875" style="2" customWidth="1"/>
    <col min="12295" max="12296" width="21.140625" style="2" customWidth="1"/>
    <col min="12297" max="12297" width="3" style="2" customWidth="1"/>
    <col min="12298" max="12544" width="11.42578125" style="2" hidden="1"/>
    <col min="12545" max="12545" width="1.85546875" style="2" customWidth="1"/>
    <col min="12546" max="12546" width="56.7109375" style="2" customWidth="1"/>
    <col min="12547" max="12548" width="21.140625" style="2" customWidth="1"/>
    <col min="12549" max="12549" width="2.7109375" style="2" customWidth="1"/>
    <col min="12550" max="12550" width="56.85546875" style="2" customWidth="1"/>
    <col min="12551" max="12552" width="21.140625" style="2" customWidth="1"/>
    <col min="12553" max="12553" width="3" style="2" customWidth="1"/>
    <col min="12554" max="12800" width="11.42578125" style="2" hidden="1"/>
    <col min="12801" max="12801" width="1.85546875" style="2" customWidth="1"/>
    <col min="12802" max="12802" width="56.7109375" style="2" customWidth="1"/>
    <col min="12803" max="12804" width="21.140625" style="2" customWidth="1"/>
    <col min="12805" max="12805" width="2.7109375" style="2" customWidth="1"/>
    <col min="12806" max="12806" width="56.85546875" style="2" customWidth="1"/>
    <col min="12807" max="12808" width="21.140625" style="2" customWidth="1"/>
    <col min="12809" max="12809" width="3" style="2" customWidth="1"/>
    <col min="12810" max="13056" width="11.42578125" style="2" hidden="1"/>
    <col min="13057" max="13057" width="1.85546875" style="2" customWidth="1"/>
    <col min="13058" max="13058" width="56.7109375" style="2" customWidth="1"/>
    <col min="13059" max="13060" width="21.140625" style="2" customWidth="1"/>
    <col min="13061" max="13061" width="2.7109375" style="2" customWidth="1"/>
    <col min="13062" max="13062" width="56.85546875" style="2" customWidth="1"/>
    <col min="13063" max="13064" width="21.140625" style="2" customWidth="1"/>
    <col min="13065" max="13065" width="3" style="2" customWidth="1"/>
    <col min="13066" max="13312" width="11.42578125" style="2" hidden="1"/>
    <col min="13313" max="13313" width="1.85546875" style="2" customWidth="1"/>
    <col min="13314" max="13314" width="56.7109375" style="2" customWidth="1"/>
    <col min="13315" max="13316" width="21.140625" style="2" customWidth="1"/>
    <col min="13317" max="13317" width="2.7109375" style="2" customWidth="1"/>
    <col min="13318" max="13318" width="56.85546875" style="2" customWidth="1"/>
    <col min="13319" max="13320" width="21.140625" style="2" customWidth="1"/>
    <col min="13321" max="13321" width="3" style="2" customWidth="1"/>
    <col min="13322" max="13568" width="11.42578125" style="2" hidden="1"/>
    <col min="13569" max="13569" width="1.85546875" style="2" customWidth="1"/>
    <col min="13570" max="13570" width="56.7109375" style="2" customWidth="1"/>
    <col min="13571" max="13572" width="21.140625" style="2" customWidth="1"/>
    <col min="13573" max="13573" width="2.7109375" style="2" customWidth="1"/>
    <col min="13574" max="13574" width="56.85546875" style="2" customWidth="1"/>
    <col min="13575" max="13576" width="21.140625" style="2" customWidth="1"/>
    <col min="13577" max="13577" width="3" style="2" customWidth="1"/>
    <col min="13578" max="13824" width="11.42578125" style="2" hidden="1"/>
    <col min="13825" max="13825" width="1.85546875" style="2" customWidth="1"/>
    <col min="13826" max="13826" width="56.7109375" style="2" customWidth="1"/>
    <col min="13827" max="13828" width="21.140625" style="2" customWidth="1"/>
    <col min="13829" max="13829" width="2.7109375" style="2" customWidth="1"/>
    <col min="13830" max="13830" width="56.85546875" style="2" customWidth="1"/>
    <col min="13831" max="13832" width="21.140625" style="2" customWidth="1"/>
    <col min="13833" max="13833" width="3" style="2" customWidth="1"/>
    <col min="13834" max="14080" width="11.42578125" style="2" hidden="1"/>
    <col min="14081" max="14081" width="1.85546875" style="2" customWidth="1"/>
    <col min="14082" max="14082" width="56.7109375" style="2" customWidth="1"/>
    <col min="14083" max="14084" width="21.140625" style="2" customWidth="1"/>
    <col min="14085" max="14085" width="2.7109375" style="2" customWidth="1"/>
    <col min="14086" max="14086" width="56.85546875" style="2" customWidth="1"/>
    <col min="14087" max="14088" width="21.140625" style="2" customWidth="1"/>
    <col min="14089" max="14089" width="3" style="2" customWidth="1"/>
    <col min="14090" max="14336" width="11.42578125" style="2" hidden="1"/>
    <col min="14337" max="14337" width="1.85546875" style="2" customWidth="1"/>
    <col min="14338" max="14338" width="56.7109375" style="2" customWidth="1"/>
    <col min="14339" max="14340" width="21.140625" style="2" customWidth="1"/>
    <col min="14341" max="14341" width="2.7109375" style="2" customWidth="1"/>
    <col min="14342" max="14342" width="56.85546875" style="2" customWidth="1"/>
    <col min="14343" max="14344" width="21.140625" style="2" customWidth="1"/>
    <col min="14345" max="14345" width="3" style="2" customWidth="1"/>
    <col min="14346" max="14592" width="11.42578125" style="2" hidden="1"/>
    <col min="14593" max="14593" width="1.85546875" style="2" customWidth="1"/>
    <col min="14594" max="14594" width="56.7109375" style="2" customWidth="1"/>
    <col min="14595" max="14596" width="21.140625" style="2" customWidth="1"/>
    <col min="14597" max="14597" width="2.7109375" style="2" customWidth="1"/>
    <col min="14598" max="14598" width="56.85546875" style="2" customWidth="1"/>
    <col min="14599" max="14600" width="21.140625" style="2" customWidth="1"/>
    <col min="14601" max="14601" width="3" style="2" customWidth="1"/>
    <col min="14602" max="14848" width="11.42578125" style="2" hidden="1"/>
    <col min="14849" max="14849" width="1.85546875" style="2" customWidth="1"/>
    <col min="14850" max="14850" width="56.7109375" style="2" customWidth="1"/>
    <col min="14851" max="14852" width="21.140625" style="2" customWidth="1"/>
    <col min="14853" max="14853" width="2.7109375" style="2" customWidth="1"/>
    <col min="14854" max="14854" width="56.85546875" style="2" customWidth="1"/>
    <col min="14855" max="14856" width="21.140625" style="2" customWidth="1"/>
    <col min="14857" max="14857" width="3" style="2" customWidth="1"/>
    <col min="14858" max="15104" width="11.42578125" style="2" hidden="1"/>
    <col min="15105" max="15105" width="1.85546875" style="2" customWidth="1"/>
    <col min="15106" max="15106" width="56.7109375" style="2" customWidth="1"/>
    <col min="15107" max="15108" width="21.140625" style="2" customWidth="1"/>
    <col min="15109" max="15109" width="2.7109375" style="2" customWidth="1"/>
    <col min="15110" max="15110" width="56.85546875" style="2" customWidth="1"/>
    <col min="15111" max="15112" width="21.140625" style="2" customWidth="1"/>
    <col min="15113" max="15113" width="3" style="2" customWidth="1"/>
    <col min="15114" max="15360" width="11.42578125" style="2" hidden="1"/>
    <col min="15361" max="15361" width="1.85546875" style="2" customWidth="1"/>
    <col min="15362" max="15362" width="56.7109375" style="2" customWidth="1"/>
    <col min="15363" max="15364" width="21.140625" style="2" customWidth="1"/>
    <col min="15365" max="15365" width="2.7109375" style="2" customWidth="1"/>
    <col min="15366" max="15366" width="56.85546875" style="2" customWidth="1"/>
    <col min="15367" max="15368" width="21.140625" style="2" customWidth="1"/>
    <col min="15369" max="15369" width="3" style="2" customWidth="1"/>
    <col min="15370" max="15616" width="11.42578125" style="2" hidden="1"/>
    <col min="15617" max="15617" width="1.85546875" style="2" customWidth="1"/>
    <col min="15618" max="15618" width="56.7109375" style="2" customWidth="1"/>
    <col min="15619" max="15620" width="21.140625" style="2" customWidth="1"/>
    <col min="15621" max="15621" width="2.7109375" style="2" customWidth="1"/>
    <col min="15622" max="15622" width="56.85546875" style="2" customWidth="1"/>
    <col min="15623" max="15624" width="21.140625" style="2" customWidth="1"/>
    <col min="15625" max="15625" width="3" style="2" customWidth="1"/>
    <col min="15626" max="15872" width="11.42578125" style="2" hidden="1"/>
    <col min="15873" max="15873" width="1.85546875" style="2" customWidth="1"/>
    <col min="15874" max="15874" width="56.7109375" style="2" customWidth="1"/>
    <col min="15875" max="15876" width="21.140625" style="2" customWidth="1"/>
    <col min="15877" max="15877" width="2.7109375" style="2" customWidth="1"/>
    <col min="15878" max="15878" width="56.85546875" style="2" customWidth="1"/>
    <col min="15879" max="15880" width="21.140625" style="2" customWidth="1"/>
    <col min="15881" max="15881" width="3" style="2" customWidth="1"/>
    <col min="15882" max="16128" width="11.42578125" style="2" hidden="1"/>
    <col min="16129" max="16129" width="1.85546875" style="2" customWidth="1"/>
    <col min="16130" max="16130" width="56.7109375" style="2" customWidth="1"/>
    <col min="16131" max="16132" width="21.140625" style="2" customWidth="1"/>
    <col min="16133" max="16133" width="2.7109375" style="2" customWidth="1"/>
    <col min="16134" max="16134" width="56.85546875" style="2" customWidth="1"/>
    <col min="16135" max="16136" width="21.140625" style="2" customWidth="1"/>
    <col min="16137" max="16137" width="3" style="2" customWidth="1"/>
    <col min="16138" max="16384" width="11.42578125" style="2" hidden="1"/>
  </cols>
  <sheetData>
    <row r="1" spans="1:9" x14ac:dyDescent="0.2"/>
    <row r="2" spans="1:9" x14ac:dyDescent="0.2">
      <c r="B2" s="4"/>
      <c r="C2" s="4"/>
      <c r="D2" s="4"/>
      <c r="E2" s="4"/>
      <c r="F2" s="4"/>
      <c r="G2" s="4"/>
      <c r="H2" s="4"/>
      <c r="I2" s="5"/>
    </row>
    <row r="3" spans="1:9" x14ac:dyDescent="0.2">
      <c r="B3" s="4" t="s">
        <v>0</v>
      </c>
      <c r="C3" s="4"/>
      <c r="D3" s="4"/>
      <c r="E3" s="4"/>
      <c r="F3" s="4"/>
      <c r="G3" s="4"/>
      <c r="H3" s="4"/>
      <c r="I3" s="5"/>
    </row>
    <row r="4" spans="1:9" x14ac:dyDescent="0.2">
      <c r="B4" s="4" t="s">
        <v>1</v>
      </c>
      <c r="C4" s="4"/>
      <c r="D4" s="4"/>
      <c r="E4" s="4"/>
      <c r="F4" s="4"/>
      <c r="G4" s="4"/>
      <c r="H4" s="4"/>
      <c r="I4" s="5"/>
    </row>
    <row r="5" spans="1:9" x14ac:dyDescent="0.2">
      <c r="B5" s="4" t="s">
        <v>2</v>
      </c>
      <c r="C5" s="4"/>
      <c r="D5" s="4"/>
      <c r="E5" s="4"/>
      <c r="F5" s="4"/>
      <c r="G5" s="4"/>
      <c r="H5" s="4"/>
      <c r="I5" s="5"/>
    </row>
    <row r="6" spans="1:9" x14ac:dyDescent="0.2">
      <c r="B6" s="4" t="s">
        <v>3</v>
      </c>
      <c r="C6" s="4"/>
      <c r="D6" s="4"/>
      <c r="E6" s="4"/>
      <c r="F6" s="4"/>
      <c r="G6" s="4"/>
      <c r="H6" s="4"/>
      <c r="I6" s="5"/>
    </row>
    <row r="7" spans="1:9" x14ac:dyDescent="0.2">
      <c r="B7" s="6"/>
      <c r="C7" s="6"/>
      <c r="D7" s="6"/>
      <c r="E7" s="7"/>
      <c r="F7" s="6"/>
      <c r="G7" s="6"/>
      <c r="H7" s="6"/>
      <c r="I7" s="5"/>
    </row>
    <row r="8" spans="1:9" ht="17.25" customHeight="1" x14ac:dyDescent="0.2">
      <c r="B8" s="8" t="s">
        <v>4</v>
      </c>
      <c r="C8" s="9">
        <v>2022</v>
      </c>
      <c r="D8" s="9">
        <v>2021</v>
      </c>
      <c r="E8" s="10"/>
      <c r="F8" s="8" t="s">
        <v>4</v>
      </c>
      <c r="G8" s="9">
        <v>2022</v>
      </c>
      <c r="H8" s="9">
        <v>2021</v>
      </c>
      <c r="I8" s="5"/>
    </row>
    <row r="9" spans="1:9" x14ac:dyDescent="0.2">
      <c r="B9" s="11" t="s">
        <v>5</v>
      </c>
      <c r="C9" s="12"/>
      <c r="D9" s="13"/>
      <c r="E9" s="14"/>
      <c r="F9" s="15" t="s">
        <v>6</v>
      </c>
      <c r="G9" s="16"/>
      <c r="H9" s="16"/>
      <c r="I9" s="5"/>
    </row>
    <row r="10" spans="1:9" ht="12" customHeight="1" x14ac:dyDescent="0.2">
      <c r="B10" s="17" t="s">
        <v>7</v>
      </c>
      <c r="C10" s="18"/>
      <c r="D10" s="18"/>
      <c r="E10" s="19"/>
      <c r="F10" s="20" t="s">
        <v>8</v>
      </c>
      <c r="G10" s="18"/>
      <c r="H10" s="18"/>
      <c r="I10" s="5"/>
    </row>
    <row r="11" spans="1:9" ht="12" customHeight="1" x14ac:dyDescent="0.2">
      <c r="A11" s="1">
        <v>1110</v>
      </c>
      <c r="B11" s="21" t="s">
        <v>9</v>
      </c>
      <c r="C11" s="22">
        <v>776210.11</v>
      </c>
      <c r="D11" s="22">
        <v>597822.81999999995</v>
      </c>
      <c r="E11" s="19">
        <v>2110</v>
      </c>
      <c r="F11" s="23" t="s">
        <v>10</v>
      </c>
      <c r="G11" s="22">
        <v>52603544.32</v>
      </c>
      <c r="H11" s="22">
        <v>40132102.840000004</v>
      </c>
      <c r="I11" s="5"/>
    </row>
    <row r="12" spans="1:9" ht="12" customHeight="1" x14ac:dyDescent="0.2">
      <c r="A12" s="1">
        <v>1120</v>
      </c>
      <c r="B12" s="21" t="s">
        <v>11</v>
      </c>
      <c r="C12" s="22">
        <v>14937677.82</v>
      </c>
      <c r="D12" s="22">
        <v>13218368.859999999</v>
      </c>
      <c r="E12" s="19">
        <v>2120</v>
      </c>
      <c r="F12" s="23" t="s">
        <v>12</v>
      </c>
      <c r="G12" s="22">
        <v>0</v>
      </c>
      <c r="H12" s="22">
        <v>0</v>
      </c>
      <c r="I12" s="5"/>
    </row>
    <row r="13" spans="1:9" ht="12" customHeight="1" x14ac:dyDescent="0.2">
      <c r="A13" s="1">
        <v>1130</v>
      </c>
      <c r="B13" s="21" t="s">
        <v>13</v>
      </c>
      <c r="C13" s="22">
        <v>295380.44</v>
      </c>
      <c r="D13" s="22">
        <v>334989.39</v>
      </c>
      <c r="E13" s="19">
        <v>2130</v>
      </c>
      <c r="F13" s="23" t="s">
        <v>14</v>
      </c>
      <c r="G13" s="22">
        <v>0</v>
      </c>
      <c r="H13" s="22">
        <v>0</v>
      </c>
      <c r="I13" s="5"/>
    </row>
    <row r="14" spans="1:9" ht="12" customHeight="1" x14ac:dyDescent="0.2">
      <c r="A14" s="1">
        <v>1140</v>
      </c>
      <c r="B14" s="21" t="s">
        <v>15</v>
      </c>
      <c r="C14" s="22">
        <v>0</v>
      </c>
      <c r="D14" s="22">
        <v>0</v>
      </c>
      <c r="E14" s="19">
        <v>2140</v>
      </c>
      <c r="F14" s="23" t="s">
        <v>16</v>
      </c>
      <c r="G14" s="22">
        <v>0</v>
      </c>
      <c r="H14" s="22">
        <v>0</v>
      </c>
      <c r="I14" s="5"/>
    </row>
    <row r="15" spans="1:9" ht="12" customHeight="1" x14ac:dyDescent="0.2">
      <c r="A15" s="1">
        <v>1150</v>
      </c>
      <c r="B15" s="21" t="s">
        <v>17</v>
      </c>
      <c r="C15" s="22">
        <v>0</v>
      </c>
      <c r="D15" s="22">
        <v>0</v>
      </c>
      <c r="E15" s="19">
        <v>2150</v>
      </c>
      <c r="F15" s="23" t="s">
        <v>18</v>
      </c>
      <c r="G15" s="22">
        <v>0</v>
      </c>
      <c r="H15" s="22">
        <v>0</v>
      </c>
      <c r="I15" s="5"/>
    </row>
    <row r="16" spans="1:9" ht="27" customHeight="1" x14ac:dyDescent="0.2">
      <c r="A16" s="1">
        <v>1160</v>
      </c>
      <c r="B16" s="24" t="s">
        <v>19</v>
      </c>
      <c r="C16" s="25">
        <v>0</v>
      </c>
      <c r="D16" s="25">
        <v>0</v>
      </c>
      <c r="E16" s="19">
        <v>2160</v>
      </c>
      <c r="F16" s="23" t="s">
        <v>20</v>
      </c>
      <c r="G16" s="22">
        <v>0</v>
      </c>
      <c r="H16" s="22">
        <v>0</v>
      </c>
      <c r="I16" s="5"/>
    </row>
    <row r="17" spans="1:9" ht="12" customHeight="1" x14ac:dyDescent="0.2">
      <c r="A17" s="1">
        <v>1190</v>
      </c>
      <c r="B17" s="21" t="s">
        <v>21</v>
      </c>
      <c r="C17" s="22">
        <v>0</v>
      </c>
      <c r="D17" s="22">
        <v>0</v>
      </c>
      <c r="E17" s="19">
        <v>2170</v>
      </c>
      <c r="F17" s="23" t="s">
        <v>22</v>
      </c>
      <c r="G17" s="22">
        <v>0</v>
      </c>
      <c r="H17" s="22">
        <v>0</v>
      </c>
      <c r="I17" s="5"/>
    </row>
    <row r="18" spans="1:9" ht="12" customHeight="1" x14ac:dyDescent="0.2">
      <c r="B18" s="26"/>
      <c r="C18" s="27"/>
      <c r="D18" s="27"/>
      <c r="E18" s="19">
        <v>2190</v>
      </c>
      <c r="F18" s="23" t="s">
        <v>23</v>
      </c>
      <c r="G18" s="22">
        <v>0</v>
      </c>
      <c r="H18" s="22">
        <v>0</v>
      </c>
      <c r="I18" s="5"/>
    </row>
    <row r="19" spans="1:9" ht="12" customHeight="1" x14ac:dyDescent="0.2">
      <c r="B19" s="17" t="s">
        <v>24</v>
      </c>
      <c r="C19" s="28">
        <f>SUM(C11:C18)</f>
        <v>16009268.369999999</v>
      </c>
      <c r="D19" s="28">
        <f>SUM(D11:D18)</f>
        <v>14151181.07</v>
      </c>
      <c r="E19" s="19"/>
      <c r="F19" s="20"/>
      <c r="G19" s="29"/>
      <c r="H19" s="29"/>
      <c r="I19" s="5"/>
    </row>
    <row r="20" spans="1:9" ht="12" customHeight="1" x14ac:dyDescent="0.2">
      <c r="B20" s="26"/>
      <c r="C20" s="29"/>
      <c r="D20" s="29"/>
      <c r="E20" s="19"/>
      <c r="F20" s="20" t="s">
        <v>25</v>
      </c>
      <c r="G20" s="28">
        <f>SUM(G11:G19)</f>
        <v>52603544.32</v>
      </c>
      <c r="H20" s="28">
        <f>SUM(H11:H19)</f>
        <v>40132102.840000004</v>
      </c>
      <c r="I20" s="5"/>
    </row>
    <row r="21" spans="1:9" ht="12" customHeight="1" x14ac:dyDescent="0.2">
      <c r="B21" s="17" t="s">
        <v>26</v>
      </c>
      <c r="C21" s="27"/>
      <c r="D21" s="27"/>
      <c r="E21" s="19"/>
      <c r="F21" s="30"/>
      <c r="G21" s="27"/>
      <c r="H21" s="27"/>
      <c r="I21" s="5"/>
    </row>
    <row r="22" spans="1:9" ht="12" customHeight="1" x14ac:dyDescent="0.2">
      <c r="A22" s="1">
        <v>1210</v>
      </c>
      <c r="B22" s="21" t="s">
        <v>27</v>
      </c>
      <c r="C22" s="22">
        <v>0</v>
      </c>
      <c r="D22" s="22">
        <v>0</v>
      </c>
      <c r="E22" s="19"/>
      <c r="F22" s="20" t="s">
        <v>28</v>
      </c>
      <c r="G22" s="18"/>
      <c r="H22" s="18"/>
      <c r="I22" s="5"/>
    </row>
    <row r="23" spans="1:9" ht="12" customHeight="1" x14ac:dyDescent="0.2">
      <c r="A23" s="1">
        <v>1220</v>
      </c>
      <c r="B23" s="21" t="s">
        <v>29</v>
      </c>
      <c r="C23" s="22">
        <v>0</v>
      </c>
      <c r="D23" s="22">
        <v>0</v>
      </c>
      <c r="E23" s="19">
        <v>2210</v>
      </c>
      <c r="F23" s="23" t="s">
        <v>30</v>
      </c>
      <c r="G23" s="22">
        <v>0</v>
      </c>
      <c r="H23" s="22">
        <v>0</v>
      </c>
      <c r="I23" s="5"/>
    </row>
    <row r="24" spans="1:9" x14ac:dyDescent="0.2">
      <c r="A24" s="1">
        <v>1230</v>
      </c>
      <c r="B24" s="21" t="s">
        <v>31</v>
      </c>
      <c r="C24" s="22">
        <v>34396705.479999997</v>
      </c>
      <c r="D24" s="22">
        <v>34396705.479999997</v>
      </c>
      <c r="E24" s="19">
        <v>2220</v>
      </c>
      <c r="F24" s="23" t="s">
        <v>32</v>
      </c>
      <c r="G24" s="22">
        <v>0</v>
      </c>
      <c r="H24" s="22">
        <v>0</v>
      </c>
      <c r="I24" s="5"/>
    </row>
    <row r="25" spans="1:9" ht="12" customHeight="1" x14ac:dyDescent="0.2">
      <c r="A25" s="1">
        <v>1240</v>
      </c>
      <c r="B25" s="21" t="s">
        <v>33</v>
      </c>
      <c r="C25" s="22">
        <v>2219604.91</v>
      </c>
      <c r="D25" s="22">
        <v>2039432.49</v>
      </c>
      <c r="E25" s="19">
        <v>2230</v>
      </c>
      <c r="F25" s="23" t="s">
        <v>34</v>
      </c>
      <c r="G25" s="22">
        <v>0</v>
      </c>
      <c r="H25" s="22">
        <v>0</v>
      </c>
      <c r="I25" s="5"/>
    </row>
    <row r="26" spans="1:9" ht="12" customHeight="1" x14ac:dyDescent="0.2">
      <c r="A26" s="1">
        <v>1250</v>
      </c>
      <c r="B26" s="21" t="s">
        <v>35</v>
      </c>
      <c r="C26" s="22">
        <v>202099.02</v>
      </c>
      <c r="D26" s="22">
        <v>202099.02</v>
      </c>
      <c r="E26" s="19">
        <v>2240</v>
      </c>
      <c r="F26" s="23" t="s">
        <v>36</v>
      </c>
      <c r="G26" s="22">
        <v>0</v>
      </c>
      <c r="H26" s="22">
        <v>0</v>
      </c>
      <c r="I26" s="5"/>
    </row>
    <row r="27" spans="1:9" ht="23.25" customHeight="1" x14ac:dyDescent="0.2">
      <c r="A27" s="1">
        <v>1260</v>
      </c>
      <c r="B27" s="24" t="s">
        <v>37</v>
      </c>
      <c r="C27" s="25">
        <v>-1110149.75</v>
      </c>
      <c r="D27" s="25">
        <v>-1110149.75</v>
      </c>
      <c r="E27" s="19">
        <v>2250</v>
      </c>
      <c r="F27" s="23" t="s">
        <v>38</v>
      </c>
      <c r="G27" s="22">
        <v>0</v>
      </c>
      <c r="H27" s="22">
        <v>0</v>
      </c>
      <c r="I27" s="5"/>
    </row>
    <row r="28" spans="1:9" ht="12" customHeight="1" x14ac:dyDescent="0.2">
      <c r="A28" s="1">
        <v>1270</v>
      </c>
      <c r="B28" s="21" t="s">
        <v>39</v>
      </c>
      <c r="C28" s="22">
        <v>71104.31</v>
      </c>
      <c r="D28" s="22">
        <v>71104.31</v>
      </c>
      <c r="E28" s="19">
        <v>2260</v>
      </c>
      <c r="F28" s="23" t="s">
        <v>40</v>
      </c>
      <c r="G28" s="22">
        <v>0</v>
      </c>
      <c r="H28" s="22">
        <v>0</v>
      </c>
      <c r="I28" s="5"/>
    </row>
    <row r="29" spans="1:9" ht="12" customHeight="1" x14ac:dyDescent="0.2">
      <c r="A29" s="1">
        <v>1280</v>
      </c>
      <c r="B29" s="21" t="s">
        <v>41</v>
      </c>
      <c r="C29" s="22">
        <v>0</v>
      </c>
      <c r="D29" s="22">
        <v>0</v>
      </c>
      <c r="E29" s="19"/>
      <c r="F29" s="31"/>
      <c r="G29" s="27"/>
      <c r="H29" s="27"/>
      <c r="I29" s="5"/>
    </row>
    <row r="30" spans="1:9" ht="12" customHeight="1" x14ac:dyDescent="0.2">
      <c r="A30" s="1">
        <v>1290</v>
      </c>
      <c r="B30" s="21" t="s">
        <v>42</v>
      </c>
      <c r="C30" s="22">
        <v>0</v>
      </c>
      <c r="D30" s="22">
        <v>0</v>
      </c>
      <c r="E30" s="19"/>
      <c r="F30" s="20" t="s">
        <v>43</v>
      </c>
      <c r="G30" s="28">
        <f>SUM(G23:G29)</f>
        <v>0</v>
      </c>
      <c r="H30" s="28">
        <f>SUM(H23:H29)</f>
        <v>0</v>
      </c>
      <c r="I30" s="5"/>
    </row>
    <row r="31" spans="1:9" ht="12" customHeight="1" x14ac:dyDescent="0.2">
      <c r="B31" s="26"/>
      <c r="C31" s="22"/>
      <c r="D31" s="22"/>
      <c r="E31" s="19"/>
      <c r="F31" s="32"/>
      <c r="G31" s="28"/>
      <c r="H31" s="28"/>
      <c r="I31" s="5"/>
    </row>
    <row r="32" spans="1:9" ht="12" customHeight="1" x14ac:dyDescent="0.2">
      <c r="B32" s="17" t="s">
        <v>44</v>
      </c>
      <c r="C32" s="28">
        <f>SUM(C22:C31)</f>
        <v>35779363.970000006</v>
      </c>
      <c r="D32" s="28">
        <f>SUM(D22:D31)</f>
        <v>35599191.550000004</v>
      </c>
      <c r="E32" s="19"/>
      <c r="F32" s="20" t="s">
        <v>45</v>
      </c>
      <c r="G32" s="28">
        <f>G20+G30</f>
        <v>52603544.32</v>
      </c>
      <c r="H32" s="28">
        <f>H20+H30</f>
        <v>40132102.840000004</v>
      </c>
      <c r="I32" s="5"/>
    </row>
    <row r="33" spans="2:9" ht="12" customHeight="1" x14ac:dyDescent="0.2">
      <c r="B33" s="26"/>
      <c r="C33" s="33"/>
      <c r="D33" s="33"/>
      <c r="E33" s="19"/>
      <c r="F33" s="34"/>
      <c r="G33" s="29"/>
      <c r="H33" s="29"/>
      <c r="I33" s="5"/>
    </row>
    <row r="34" spans="2:9" ht="12" customHeight="1" x14ac:dyDescent="0.2">
      <c r="B34" s="17" t="s">
        <v>46</v>
      </c>
      <c r="C34" s="28">
        <f>C19+C32</f>
        <v>51788632.340000004</v>
      </c>
      <c r="D34" s="28">
        <f>D19+D32</f>
        <v>49750372.620000005</v>
      </c>
      <c r="E34" s="19"/>
      <c r="F34" s="35" t="s">
        <v>47</v>
      </c>
      <c r="G34" s="27"/>
      <c r="H34" s="27"/>
      <c r="I34" s="5"/>
    </row>
    <row r="35" spans="2:9" ht="12" customHeight="1" x14ac:dyDescent="0.2">
      <c r="B35" s="36"/>
      <c r="C35" s="33"/>
      <c r="D35" s="33"/>
      <c r="E35" s="19"/>
      <c r="F35" s="34"/>
      <c r="G35" s="27"/>
      <c r="H35" s="27"/>
      <c r="I35" s="5"/>
    </row>
    <row r="36" spans="2:9" ht="12" customHeight="1" x14ac:dyDescent="0.2">
      <c r="B36" s="26"/>
      <c r="C36" s="27"/>
      <c r="D36" s="27"/>
      <c r="E36" s="19"/>
      <c r="F36" s="37" t="s">
        <v>48</v>
      </c>
      <c r="G36" s="28">
        <f>SUM(G37:G39)</f>
        <v>38018622.659999996</v>
      </c>
      <c r="H36" s="28">
        <f>SUM(H37:H39)</f>
        <v>38018622.659999996</v>
      </c>
      <c r="I36" s="5"/>
    </row>
    <row r="37" spans="2:9" x14ac:dyDescent="0.2">
      <c r="B37" s="26"/>
      <c r="C37" s="33"/>
      <c r="D37" s="33"/>
      <c r="E37" s="19">
        <v>3110</v>
      </c>
      <c r="F37" s="38" t="s">
        <v>49</v>
      </c>
      <c r="G37" s="22">
        <v>0</v>
      </c>
      <c r="H37" s="22">
        <v>0</v>
      </c>
      <c r="I37" s="5"/>
    </row>
    <row r="38" spans="2:9" ht="12" customHeight="1" x14ac:dyDescent="0.2">
      <c r="B38" s="26"/>
      <c r="C38" s="27"/>
      <c r="D38" s="27"/>
      <c r="E38" s="19">
        <v>3120</v>
      </c>
      <c r="F38" s="23" t="s">
        <v>50</v>
      </c>
      <c r="G38" s="22">
        <v>38018622.659999996</v>
      </c>
      <c r="H38" s="22">
        <v>38018622.659999996</v>
      </c>
      <c r="I38" s="5"/>
    </row>
    <row r="39" spans="2:9" ht="12" customHeight="1" x14ac:dyDescent="0.2">
      <c r="B39" s="26"/>
      <c r="C39" s="27"/>
      <c r="D39" s="27"/>
      <c r="E39" s="19">
        <v>3130</v>
      </c>
      <c r="F39" s="23" t="s">
        <v>51</v>
      </c>
      <c r="G39" s="22">
        <v>0</v>
      </c>
      <c r="H39" s="22">
        <v>0</v>
      </c>
      <c r="I39" s="5"/>
    </row>
    <row r="40" spans="2:9" x14ac:dyDescent="0.2">
      <c r="B40" s="26"/>
      <c r="C40" s="39"/>
      <c r="D40" s="27"/>
      <c r="E40" s="19"/>
      <c r="F40" s="40"/>
      <c r="G40" s="27"/>
      <c r="H40" s="27"/>
      <c r="I40" s="5"/>
    </row>
    <row r="41" spans="2:9" ht="12" customHeight="1" x14ac:dyDescent="0.2">
      <c r="B41" s="26"/>
      <c r="C41" s="39"/>
      <c r="D41" s="27"/>
      <c r="E41" s="19"/>
      <c r="F41" s="20" t="s">
        <v>52</v>
      </c>
      <c r="G41" s="28">
        <f>SUM(G42:G46)</f>
        <v>-38833534.640000001</v>
      </c>
      <c r="H41" s="28">
        <f>SUM(H42:H46)</f>
        <v>-28400352.880000003</v>
      </c>
      <c r="I41" s="5"/>
    </row>
    <row r="42" spans="2:9" ht="12" customHeight="1" x14ac:dyDescent="0.2">
      <c r="B42" s="26"/>
      <c r="C42" s="39"/>
      <c r="D42" s="27"/>
      <c r="E42" s="19">
        <v>3210</v>
      </c>
      <c r="F42" s="23" t="s">
        <v>53</v>
      </c>
      <c r="G42" s="22">
        <v>-10433181.76</v>
      </c>
      <c r="H42" s="22">
        <v>-7113101.3899999997</v>
      </c>
      <c r="I42" s="5"/>
    </row>
    <row r="43" spans="2:9" ht="12" customHeight="1" x14ac:dyDescent="0.2">
      <c r="B43" s="26"/>
      <c r="C43" s="39"/>
      <c r="D43" s="27"/>
      <c r="E43" s="19">
        <v>3220</v>
      </c>
      <c r="F43" s="23" t="s">
        <v>54</v>
      </c>
      <c r="G43" s="22">
        <v>-37544126.420000002</v>
      </c>
      <c r="H43" s="22">
        <v>-30431025.030000001</v>
      </c>
      <c r="I43" s="5"/>
    </row>
    <row r="44" spans="2:9" x14ac:dyDescent="0.2">
      <c r="B44" s="26"/>
      <c r="C44" s="39"/>
      <c r="D44" s="27"/>
      <c r="E44" s="19">
        <v>3230</v>
      </c>
      <c r="F44" s="23" t="s">
        <v>55</v>
      </c>
      <c r="G44" s="22">
        <v>0</v>
      </c>
      <c r="H44" s="22">
        <v>0</v>
      </c>
      <c r="I44" s="5"/>
    </row>
    <row r="45" spans="2:9" x14ac:dyDescent="0.2">
      <c r="B45" s="26"/>
      <c r="C45" s="27"/>
      <c r="D45" s="27"/>
      <c r="E45" s="19">
        <v>3240</v>
      </c>
      <c r="F45" s="23" t="s">
        <v>56</v>
      </c>
      <c r="G45" s="22">
        <v>0</v>
      </c>
      <c r="H45" s="22">
        <v>0</v>
      </c>
      <c r="I45" s="5"/>
    </row>
    <row r="46" spans="2:9" ht="12" customHeight="1" x14ac:dyDescent="0.2">
      <c r="B46" s="26"/>
      <c r="C46" s="27"/>
      <c r="D46" s="27"/>
      <c r="E46" s="19">
        <v>3250</v>
      </c>
      <c r="F46" s="23" t="s">
        <v>57</v>
      </c>
      <c r="G46" s="22">
        <v>9143773.5399999991</v>
      </c>
      <c r="H46" s="22">
        <v>9143773.5399999991</v>
      </c>
      <c r="I46" s="5"/>
    </row>
    <row r="47" spans="2:9" x14ac:dyDescent="0.2">
      <c r="B47" s="26"/>
      <c r="C47" s="27"/>
      <c r="D47" s="27"/>
      <c r="E47" s="19"/>
      <c r="F47" s="23"/>
      <c r="G47" s="27"/>
      <c r="H47" s="27"/>
      <c r="I47" s="5"/>
    </row>
    <row r="48" spans="2:9" ht="24" customHeight="1" x14ac:dyDescent="0.2">
      <c r="B48" s="26"/>
      <c r="C48" s="27"/>
      <c r="D48" s="27"/>
      <c r="E48" s="19"/>
      <c r="F48" s="20" t="s">
        <v>58</v>
      </c>
      <c r="G48" s="28">
        <f>SUM(G49:G50)</f>
        <v>0</v>
      </c>
      <c r="H48" s="28">
        <f>SUM(H49:H50)</f>
        <v>0</v>
      </c>
      <c r="I48" s="5"/>
    </row>
    <row r="49" spans="1:11" ht="12" customHeight="1" x14ac:dyDescent="0.2">
      <c r="B49" s="26"/>
      <c r="C49" s="27"/>
      <c r="D49" s="27"/>
      <c r="E49" s="19">
        <v>3310</v>
      </c>
      <c r="F49" s="23" t="s">
        <v>59</v>
      </c>
      <c r="G49" s="22">
        <v>0</v>
      </c>
      <c r="H49" s="22">
        <v>0</v>
      </c>
      <c r="I49" s="5"/>
    </row>
    <row r="50" spans="1:11" ht="12" customHeight="1" x14ac:dyDescent="0.2">
      <c r="B50" s="26"/>
      <c r="C50" s="27"/>
      <c r="D50" s="27"/>
      <c r="E50" s="19">
        <v>3320</v>
      </c>
      <c r="F50" s="23" t="s">
        <v>60</v>
      </c>
      <c r="G50" s="22">
        <v>0</v>
      </c>
      <c r="H50" s="22">
        <v>0</v>
      </c>
      <c r="I50" s="5"/>
    </row>
    <row r="51" spans="1:11" x14ac:dyDescent="0.2">
      <c r="B51" s="26"/>
      <c r="C51" s="27"/>
      <c r="D51" s="27"/>
      <c r="E51" s="19"/>
      <c r="F51" s="23"/>
      <c r="G51" s="27"/>
      <c r="H51" s="27"/>
      <c r="I51" s="5"/>
    </row>
    <row r="52" spans="1:11" ht="12" customHeight="1" x14ac:dyDescent="0.2">
      <c r="B52" s="26"/>
      <c r="C52" s="27"/>
      <c r="D52" s="27"/>
      <c r="E52" s="19"/>
      <c r="F52" s="20" t="s">
        <v>61</v>
      </c>
      <c r="G52" s="28">
        <f>G36+G41+G48</f>
        <v>-814911.98000000417</v>
      </c>
      <c r="H52" s="28">
        <f>H36+H41+H48</f>
        <v>9618269.7799999937</v>
      </c>
      <c r="I52" s="5"/>
    </row>
    <row r="53" spans="1:11" x14ac:dyDescent="0.2">
      <c r="B53" s="26"/>
      <c r="C53" s="27"/>
      <c r="D53" s="27"/>
      <c r="E53" s="19"/>
      <c r="F53" s="40"/>
      <c r="G53" s="27"/>
      <c r="H53" s="27"/>
      <c r="I53" s="5"/>
    </row>
    <row r="54" spans="1:11" ht="12" customHeight="1" x14ac:dyDescent="0.2">
      <c r="B54" s="26"/>
      <c r="C54" s="27"/>
      <c r="D54" s="27"/>
      <c r="E54" s="41"/>
      <c r="F54" s="20" t="s">
        <v>62</v>
      </c>
      <c r="G54" s="28">
        <f>G52+G32</f>
        <v>51788632.339999996</v>
      </c>
      <c r="H54" s="28">
        <f>H52+H32</f>
        <v>49750372.619999997</v>
      </c>
      <c r="I54" s="5"/>
    </row>
    <row r="55" spans="1:11" x14ac:dyDescent="0.2">
      <c r="B55" s="42"/>
      <c r="C55" s="43"/>
      <c r="D55" s="44"/>
      <c r="E55" s="45"/>
      <c r="F55" s="46"/>
      <c r="G55" s="43"/>
      <c r="H55" s="43"/>
      <c r="I55" s="5"/>
    </row>
    <row r="56" spans="1:11" x14ac:dyDescent="0.2">
      <c r="B56" s="47"/>
      <c r="C56" s="48"/>
      <c r="D56" s="48"/>
      <c r="E56" s="49"/>
      <c r="F56" s="49"/>
      <c r="G56" s="48"/>
      <c r="H56" s="48"/>
      <c r="I56" s="5"/>
    </row>
    <row r="57" spans="1:11" x14ac:dyDescent="0.2">
      <c r="B57" s="50" t="s">
        <v>63</v>
      </c>
      <c r="C57" s="50"/>
      <c r="D57" s="50"/>
      <c r="E57" s="50"/>
      <c r="F57" s="50"/>
      <c r="G57" s="50"/>
      <c r="H57" s="50"/>
      <c r="I57" s="50"/>
      <c r="J57" s="50"/>
      <c r="K57" s="50"/>
    </row>
    <row r="58" spans="1:11" x14ac:dyDescent="0.2">
      <c r="B58" s="50"/>
      <c r="C58" s="50"/>
      <c r="D58" s="50"/>
      <c r="E58" s="50"/>
      <c r="F58" s="50"/>
      <c r="G58" s="50"/>
      <c r="H58" s="50"/>
      <c r="I58" s="50"/>
    </row>
    <row r="59" spans="1:11" x14ac:dyDescent="0.2"/>
    <row r="60" spans="1:11" ht="15" customHeight="1" x14ac:dyDescent="0.25">
      <c r="B60" s="51" t="s">
        <v>64</v>
      </c>
      <c r="C60" s="52"/>
      <c r="F60" s="53" t="s">
        <v>65</v>
      </c>
      <c r="G60" s="52"/>
    </row>
    <row r="61" spans="1:11" ht="15" customHeight="1" x14ac:dyDescent="0.25">
      <c r="B61" s="54" t="s">
        <v>66</v>
      </c>
      <c r="C61" s="55"/>
      <c r="F61" s="56" t="s">
        <v>67</v>
      </c>
      <c r="G61" s="55"/>
    </row>
    <row r="62" spans="1:11" ht="30" customHeight="1" x14ac:dyDescent="0.2">
      <c r="B62" s="57"/>
      <c r="F62" s="57"/>
    </row>
    <row r="63" spans="1:11" ht="15" customHeight="1" x14ac:dyDescent="0.2">
      <c r="B63" s="56"/>
      <c r="C63" s="58"/>
      <c r="E63" s="1"/>
      <c r="F63" s="56"/>
      <c r="G63" s="58"/>
    </row>
    <row r="64" spans="1:11" s="61" customFormat="1" ht="21.95" customHeight="1" x14ac:dyDescent="0.2">
      <c r="A64" s="59"/>
      <c r="B64" s="54"/>
      <c r="C64" s="60"/>
      <c r="E64" s="59"/>
      <c r="F64" s="54"/>
      <c r="G64" s="60"/>
    </row>
    <row r="65" spans="1:7" s="61" customFormat="1" ht="21.95" customHeight="1" x14ac:dyDescent="0.2">
      <c r="A65" s="59"/>
      <c r="B65" s="62"/>
      <c r="C65" s="63"/>
      <c r="E65" s="59"/>
      <c r="F65" s="62"/>
      <c r="G65" s="63"/>
    </row>
    <row r="66" spans="1:7" s="61" customFormat="1" ht="15" customHeight="1" x14ac:dyDescent="0.2">
      <c r="A66" s="59"/>
      <c r="B66" s="54"/>
      <c r="C66" s="60"/>
      <c r="E66" s="59"/>
      <c r="F66" s="54"/>
      <c r="G66" s="60"/>
    </row>
    <row r="67" spans="1:7" s="61" customFormat="1" ht="21.95" customHeight="1" x14ac:dyDescent="0.2">
      <c r="A67" s="59"/>
      <c r="B67" s="54"/>
      <c r="C67" s="60"/>
      <c r="E67" s="59"/>
      <c r="F67" s="54"/>
      <c r="G67" s="60"/>
    </row>
    <row r="68" spans="1:7" hidden="1" x14ac:dyDescent="0.2">
      <c r="B68" s="57"/>
      <c r="F68" s="57"/>
    </row>
    <row r="69" spans="1:7" ht="24" hidden="1" customHeight="1" x14ac:dyDescent="0.2">
      <c r="B69" s="62"/>
      <c r="F69" s="62"/>
    </row>
    <row r="70" spans="1:7" ht="28.5" hidden="1" customHeight="1" x14ac:dyDescent="0.2">
      <c r="B70" s="57"/>
      <c r="F70" s="57"/>
    </row>
    <row r="71" spans="1:7" hidden="1" x14ac:dyDescent="0.2">
      <c r="B71" s="57"/>
      <c r="F71" s="57"/>
    </row>
    <row r="72" spans="1:7" ht="24" hidden="1" customHeight="1" x14ac:dyDescent="0.2">
      <c r="B72" s="57"/>
      <c r="F72" s="57"/>
    </row>
    <row r="73" spans="1:7" ht="28.5" hidden="1" customHeight="1" x14ac:dyDescent="0.2">
      <c r="B73" s="57"/>
      <c r="F73" s="57"/>
    </row>
    <row r="74" spans="1:7" hidden="1" x14ac:dyDescent="0.2"/>
    <row r="75" spans="1:7" hidden="1" x14ac:dyDescent="0.2"/>
  </sheetData>
  <mergeCells count="19">
    <mergeCell ref="B64:C64"/>
    <mergeCell ref="F64:G64"/>
    <mergeCell ref="B66:C66"/>
    <mergeCell ref="F66:G66"/>
    <mergeCell ref="B67:C67"/>
    <mergeCell ref="F67:G67"/>
    <mergeCell ref="B58:I58"/>
    <mergeCell ref="B60:C60"/>
    <mergeCell ref="F60:G60"/>
    <mergeCell ref="B61:C61"/>
    <mergeCell ref="F61:G61"/>
    <mergeCell ref="B63:C63"/>
    <mergeCell ref="F63:G63"/>
    <mergeCell ref="B2:H2"/>
    <mergeCell ref="B3:H3"/>
    <mergeCell ref="B4:H4"/>
    <mergeCell ref="B5:H5"/>
    <mergeCell ref="B6:H6"/>
    <mergeCell ref="B57:K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sit. 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 UNO</dc:creator>
  <cp:lastModifiedBy>LEC UNO</cp:lastModifiedBy>
  <dcterms:created xsi:type="dcterms:W3CDTF">2023-05-23T21:48:03Z</dcterms:created>
  <dcterms:modified xsi:type="dcterms:W3CDTF">2023-05-23T21:48:14Z</dcterms:modified>
</cp:coreProperties>
</file>